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4dec03bfe4fc8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Start en overzicht" sheetId="1" ns1:id="Rc92c59c4b0884893"/>
    <ns0:sheet name="Audit readiness" sheetId="2" ns1:id="R4c844b57efae4c20"/>
    <ns0:sheet name="Bevindingen en acties" sheetId="3" ns1:id="Re0afce4c4f234278"/>
  </ns0:sheets>
  <ns0:definedNames>
    <ns0:definedName name="_xlnm.Print_Area" localSheetId="0">'Start en overzicht'!$A$1:$H$25</ns0:definedName>
    <ns0:definedName name="_xlnm.Print_Area" localSheetId="1">'Audit readiness'!$A$1:$J$47</ns0:definedName>
    <ns0:definedName name="_xlnm.Print_Titles" localSheetId="1">'Audit readiness'!$1:$5</ns0:definedName>
    <ns0:definedName name="_xlnm.Print_Area" localSheetId="2">'Bevindingen en acties'!$A$1:$J$33</ns0:definedName>
    <ns0:definedName name="_xlnm.Print_Titles" localSheetId="2">'Bevindingen en acties'!$1:$5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9">
    <x:font>
      <x:sz val="11"/>
      <x:name val="Carlito"/>
    </x:font>
    <x:font>
      <x:b/>
      <x:sz val="20"/>
      <x:color rgb="FFFFFFFF"/>
      <x:name val="Carlito"/>
    </x:font>
    <x:font>
      <x:b/>
      <x:sz val="10"/>
      <x:color rgb="FFFF6A00"/>
      <x:name val="Carlito"/>
    </x:font>
    <x:font>
      <x:b/>
      <x:sz val="12"/>
      <x:color rgb="FF080808"/>
      <x:name val="Carlito"/>
    </x:font>
    <x:font>
      <x:b/>
      <x:sz val="11"/>
      <x:color rgb="FFFFFFFF"/>
      <x:name val="Carlito"/>
    </x:font>
    <x:font>
      <x:b/>
      <x:sz val="11"/>
      <x:color rgb="FFFF6A00"/>
      <x:name val="Carlito"/>
    </x:font>
    <x:font>
      <x:b/>
      <x:sz val="11"/>
      <x:name val="Carlito"/>
    </x:font>
    <x:font>
      <x:sz val="9"/>
      <x:color rgb="FF666666"/>
      <x:name val="Carlito"/>
    </x:font>
    <x:font>
      <x:b/>
      <x:sz val="20"/>
      <x:color rgb="FFFFFFFF"/>
      <x:name val="DIN Pro"/>
    </x:font>
    <x:font>
      <x:b/>
      <x:sz val="10"/>
      <x:color rgb="FFFF6A00"/>
      <x:name val="DIN Pro"/>
    </x:font>
    <x:font>
      <x:sz val="11"/>
      <x:name val="DIN Pro"/>
    </x:font>
    <x:font>
      <x:b/>
      <x:sz val="12"/>
      <x:color rgb="FF080808"/>
      <x:name val="DIN Pro"/>
    </x:font>
    <x:font>
      <x:b/>
      <x:sz val="11"/>
      <x:color rgb="FFFFFFFF"/>
      <x:name val="DIN Pro"/>
    </x:font>
    <x:font>
      <x:b/>
      <x:sz val="11"/>
      <x:color rgb="FFFF6A00"/>
      <x:name val="DIN Pro"/>
    </x:font>
    <x:font>
      <x:b/>
      <x:sz val="11"/>
      <x:name val="DIN Pro"/>
    </x:font>
    <x:font>
      <x:sz val="9"/>
      <x:color rgb="FF666666"/>
      <x:name val="DIN Pro"/>
    </x:font>
    <x:font>
      <x:b/>
      <x:sz val="21"/>
      <x:color rgb="FF111111"/>
      <x:name val="DIN Pro"/>
    </x:font>
    <x:font>
      <x:b/>
      <x:sz val="10"/>
      <x:color rgb="FF111111"/>
      <x:name val="DIN Pro"/>
    </x:font>
    <x:font>
      <x:sz val="10"/>
      <x:color rgb="FF555555"/>
      <x:name val="DIN Pro"/>
    </x:font>
  </x:fonts>
  <x:fills count="8">
    <x:fill>
      <x:patternFill patternType="none"/>
    </x:fill>
    <x:fill>
      <x:patternFill patternType="gray125"/>
    </x:fill>
    <x:fill>
      <x:patternFill patternType="solid">
        <x:fgColor rgb="FF080808"/>
      </x:patternFill>
    </x:fill>
    <x:fill>
      <x:patternFill patternType="solid">
        <x:fgColor rgb="FFF5F4F1"/>
      </x:patternFill>
    </x:fill>
    <x:fill>
      <x:patternFill patternType="solid">
        <x:fgColor rgb="FFFF6A00"/>
      </x:patternFill>
    </x:fill>
    <x:fill>
      <x:patternFill patternType="solid">
        <x:fgColor rgb="FFFFFFFF"/>
      </x:patternFill>
    </x:fill>
    <x:fill>
      <x:patternFill patternType="solid">
        <x:fgColor rgb="FFFF6A00"/>
      </x:patternFill>
    </x:fill>
    <x:fill>
      <x:patternFill patternType="solid">
        <x:fgColor rgb="FFFFF3E8"/>
      </x:patternFill>
    </x:fill>
  </x:fills>
  <x:borders count="8">
    <x:border/>
    <x:border/>
    <x:border/>
    <x:border/>
    <x:border/>
    <x:border/>
    <x:border>
      <x:top style="thin">
        <x:color rgb="FFFF6A00"/>
      </x:top>
    </x:border>
    <x:border>
      <x:left style="thin">
        <x:color rgb="FFE8DED5"/>
      </x:left>
      <x:right style="thin">
        <x:color rgb="FFE8DED5"/>
      </x:right>
      <x:top style="thin">
        <x:color rgb="FFE8DED5"/>
      </x:top>
      <x:bottom style="thin">
        <x:color rgb="FFE8DED5"/>
      </x:bottom>
    </x:border>
  </x:borders>
  <x:cellStyleXfs count="1">
    <x:xf numFmtId="0" fontId="0" fillId="0" borderId="0"/>
  </x:cellStyleXfs>
  <x:cellXfs count="7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/>
    <x:xf numFmtId="0" fontId="4" fillId="2" borderId="3" xfId="0" applyNumberFormat="1" applyFont="1" applyFill="1" applyBorder="1"/>
    <x:xf numFmtId="0" fontId="4" fillId="2" borderId="3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top"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/>
    <x:xf numFmtId="0" fontId="0" fillId="0" borderId="5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/>
    <x:xf numFmtId="0" fontId="10" fillId="0" borderId="0" xfId="0" applyNumberFormat="1" applyFont="1" applyFill="1" applyBorder="1"/>
    <x:xf numFmtId="0" fontId="11" fillId="4" borderId="0" xfId="0" applyNumberFormat="1" applyFont="1" applyFill="1" applyBorder="1"/>
    <x:xf numFmtId="0" fontId="10" fillId="0" borderId="0" xfId="0" applyNumberFormat="1" applyFont="1" applyFill="1" applyBorder="1" applyAlignment="1">
      <x:alignment vertical="top" wrapText="1"/>
    </x:xf>
    <x:xf numFmtId="0" fontId="12" fillId="2" borderId="2" xfId="0" applyNumberFormat="1" applyFont="1" applyFill="1" applyBorder="1" applyAlignment="1">
      <x:alignment vertical="center" wrapText="1"/>
    </x:xf>
    <x:xf numFmtId="0" fontId="13" fillId="2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4" fillId="0" borderId="0" xfId="0" applyNumberFormat="1" applyFont="1" applyFill="1" applyBorder="1"/>
    <x:xf numFmtId="0" fontId="15" fillId="3" borderId="0" xfId="0" applyNumberFormat="1" applyFont="1" applyFill="1" applyBorder="1" applyAlignment="1">
      <x:alignment vertical="top" wrapText="1"/>
    </x:xf>
    <x:xf numFmtId="0" fontId="8" fillId="5" borderId="0" xfId="0" applyNumberFormat="1" applyFont="1" applyFill="1" applyBorder="1" applyAlignment="1">
      <x:alignment vertical="center"/>
    </x:xf>
    <x:xf numFmtId="0" fontId="16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0" fontId="17" fillId="5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8" fillId="0" borderId="0" xfId="0" applyNumberFormat="1" applyFont="1" applyFill="1" applyBorder="1"/>
    <x:xf numFmtId="0" fontId="18" fillId="0" borderId="6" xfId="0" applyNumberFormat="1" applyFont="1" applyFill="1" applyBorder="1"/>
    <x:xf numFmtId="0" fontId="10" fillId="0" borderId="2" xfId="0" applyNumberFormat="1" applyFont="1" applyFill="1" applyBorder="1" applyAlignment="1">
      <x:alignment vertical="top" wrapText="1"/>
    </x:xf>
    <x:xf numFmtId="0" fontId="10" fillId="0" borderId="0" xfId="0" applyNumberFormat="1" applyFont="1" applyFill="1" applyBorder="1" applyAlignment="1">
      <x:alignment vertical="center" wrapText="1"/>
    </x:xf>
    <x:xf numFmtId="0" fontId="10" fillId="0" borderId="2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 applyAlignment="1">
      <x:alignment wrapText="1"/>
    </x:xf>
    <x:xf numFmtId="0" fontId="10" fillId="7" borderId="0" xfId="0" applyNumberFormat="1" applyFont="1" applyFill="1" applyBorder="1" applyAlignment="1">
      <x:alignment vertical="center" wrapText="1"/>
    </x:xf>
    <x:xf numFmtId="0" fontId="10" fillId="7" borderId="2" xfId="0" applyNumberFormat="1" applyFont="1" applyFill="1" applyBorder="1" applyAlignment="1">
      <x:alignment vertical="center" wrapText="1"/>
    </x:xf>
    <x:xf numFmtId="0" fontId="10" fillId="7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1B5E20"/>
      </x:font>
      <x:fill>
        <x:patternFill>
          <x:bgColor rgb="FFE9F7EA"/>
        </x:patternFill>
      </x:fill>
    </x:dxf>
    <x:dxf>
      <x:font>
        <x:b/>
        <x:color rgb="FFA65300"/>
      </x:font>
      <x:fill>
        <x:patternFill>
          <x:bgColor rgb="FFFFF3E0"/>
        </x:patternFill>
      </x:fill>
    </x:dxf>
    <x:dxf>
      <x:font>
        <x:b/>
        <x:color rgb="FFA61B1B"/>
      </x:font>
      <x:fill>
        <x:patternFill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176d252cb4c46" /><Relationship Type="http://schemas.openxmlformats.org/officeDocument/2006/relationships/theme" Target="/xl/theme/theme1.xml" Id="Rdb77276bbf0b4cc1" /><Relationship Type="http://schemas.openxmlformats.org/officeDocument/2006/relationships/sharedStrings" Target="/xl/sharedStrings.xml" Id="R586388949383403d" /><Relationship Type="http://schemas.openxmlformats.org/officeDocument/2006/relationships/worksheet" Target="/xl/worksheets/sheet1.xml" Id="Rc92c59c4b0884893" /><Relationship Type="http://schemas.openxmlformats.org/officeDocument/2006/relationships/worksheet" Target="/xl/worksheets/sheet2.xml" Id="R4c844b57efae4c20" /><Relationship Type="http://schemas.openxmlformats.org/officeDocument/2006/relationships/worksheet" Target="/xl/worksheets/sheet3.xml" Id="Re0afce4c4f2342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defaultRowHeight="15"/>
  <ns0:cols>
    <ns0:col min="1" max="1" width="22" hidden="0" customWidth="1"/>
    <ns0:col min="2" max="2" width="10" hidden="0" customWidth="1"/>
    <ns0:col min="3" max="3" width="36" hidden="0" customWidth="1"/>
    <ns0:col min="4" max="4" width="32" hidden="0" customWidth="1"/>
    <ns0:col min="6" max="6" width="20" hidden="0" customWidth="1"/>
    <ns0:col min="7" max="7" width="22" hidden="0" customWidth="1"/>
    <ns0:col min="8" max="8" width="18" hidden="0" customWidth="1"/>
  </ns0:cols>
  <ns0:sheetData>
    <ns0:row r="1" ht="38" customHeight="1">
      <ns0:c r="A1" s="59" t="str">
        <ns0:v>AUDIT READINESS CHECKLIST - ISO/NEN</ns0:v>
      </ns0:c>
      <ns0:c r="B1" s="59"/>
      <ns0:c r="C1" s="59"/>
      <ns0:c r="D1" s="59"/>
      <ns0:c r="E1" s="59"/>
      <ns0:c r="F1" s="59"/>
      <ns0:c r="G1" s="59"/>
      <ns0:c r="H1" s="59"/>
    </ns0:row>
    <ns0:row r="2" ht="28" customHeight="1">
      <ns0:c r="A2" s="61" t="str">
        <ns0:v>Bull Matters | Michael Aal | Privacy &amp; security | Versie 1.0 | Definitief - 26 september 2026</ns0:v>
      </ns0:c>
      <ns0:c r="B2" s="61"/>
      <ns0:c r="C2" s="61"/>
      <ns0:c r="D2" s="61"/>
      <ns0:c r="E2" s="61"/>
      <ns0:c r="F2" s="61"/>
      <ns0:c r="G2" s="61"/>
      <ns0:c r="H2" s="61"/>
    </ns0:row>
    <ns0:row r="3" ht="3" customHeight="1">
      <ns0:c r="A3" s="62"/>
      <ns0:c r="B3" s="62"/>
      <ns0:c r="C3" s="62"/>
      <ns0:c r="D3" s="62"/>
      <ns0:c r="E3" s="62"/>
      <ns0:c r="F3" s="62"/>
      <ns0:c r="G3" s="62"/>
      <ns0:c r="H3" s="62"/>
    </ns0:row>
    <ns0:row r="4">
      <ns0:c r="A4" s="50"/>
      <ns0:c r="B4" s="50"/>
      <ns0:c r="C4" s="50"/>
      <ns0:c r="D4" s="50"/>
      <ns0:c r="E4" s="50"/>
      <ns0:c r="F4" s="50"/>
      <ns0:c r="G4" s="50"/>
      <ns0:c r="H4" s="50"/>
    </ns0:row>
    <ns0:row r="5">
      <ns0:c r="A5" s="51" t="str">
        <ns0:v>DOEL</ns0:v>
      </ns0:c>
      <ns0:c r="B5" s="51" t="str"/>
      <ns0:c r="C5" s="51" t="str"/>
      <ns0:c r="D5" s="51" t="str"/>
      <ns0:c r="E5" s="51" t="str"/>
      <ns0:c r="F5" s="51" t="str"/>
      <ns0:c r="G5" s="51" t="str"/>
      <ns0:c r="H5" s="51" t="str"/>
    </ns0:row>
    <ns0:row r="6">
      <ns0:c r="A6" s="52" t="str">
        <ns0:v>Gebruik deze checklist om te bepalen of de organisatie voor een interne of externe audit voldoende voorbereid is. De focus ligt op aantoonbaarheid: zijn processen, verantwoordelijkheden, beheersmaatregelen en bewijsstukken niet alleen beschreven, maar ook terug te vinden en uit te leggen?</ns0:v>
      </ns0:c>
      <ns0:c r="B6" s="52"/>
      <ns0:c r="C6" s="52"/>
      <ns0:c r="D6" s="52"/>
      <ns0:c r="E6" s="52"/>
      <ns0:c r="F6" s="52"/>
      <ns0:c r="G6" s="52"/>
      <ns0:c r="H6" s="52"/>
    </ns0:row>
    <ns0:row r="7">
      <ns0:c r="A7" s="52"/>
      <ns0:c r="B7" s="52"/>
      <ns0:c r="C7" s="52"/>
      <ns0:c r="D7" s="52"/>
      <ns0:c r="E7" s="52"/>
      <ns0:c r="F7" s="52"/>
      <ns0:c r="G7" s="52"/>
      <ns0:c r="H7" s="52"/>
    </ns0:row>
    <ns0:row r="8">
      <ns0:c r="A8" s="52"/>
      <ns0:c r="B8" s="52"/>
      <ns0:c r="C8" s="52"/>
      <ns0:c r="D8" s="52"/>
      <ns0:c r="E8" s="52"/>
      <ns0:c r="F8" s="52"/>
      <ns0:c r="G8" s="52"/>
      <ns0:c r="H8" s="52"/>
    </ns0:row>
    <ns0:row r="9">
      <ns0:c r="A9" s="52"/>
      <ns0:c r="B9" s="52"/>
      <ns0:c r="C9" s="52"/>
      <ns0:c r="D9" s="52"/>
      <ns0:c r="E9" s="52"/>
      <ns0:c r="F9" s="52"/>
      <ns0:c r="G9" s="52"/>
      <ns0:c r="H9" s="52"/>
    </ns0:row>
    <ns0:row r="10">
      <ns0:c r="A10" s="50"/>
      <ns0:c r="B10" s="50"/>
      <ns0:c r="C10" s="50"/>
      <ns0:c r="D10" s="50"/>
      <ns0:c r="E10" s="50"/>
      <ns0:c r="F10" s="50"/>
      <ns0:c r="G10" s="50"/>
      <ns0:c r="H10" s="50"/>
    </ns0:row>
    <ns0:row r="11" ht="25" customHeight="1">
      <ns0:c r="A11" s="53" t="str">
        <ns0:v>Status</ns0:v>
      </ns0:c>
      <ns0:c r="B11" s="53" t="str">
        <ns0:v>Aantal</ns0:v>
      </ns0:c>
      <ns0:c r="C11" s="53" t="str">
        <ns0:v>Betekenis</ns0:v>
      </ns0:c>
      <ns0:c r="D11" s="53" t="str">
        <ns0:v>Actie</ns0:v>
      </ns0:c>
      <ns0:c r="E11" s="50"/>
      <ns0:c r="F11" s="54" t="str">
        <ns0:v>AUDITSCAN</ns0:v>
      </ns0:c>
      <ns0:c r="G11" s="54" t="str"/>
      <ns0:c r="H11" s="54" t="str"/>
    </ns0:row>
    <ns0:row r="12" ht="34" customHeight="1">
      <ns0:c r="A12" s="55" t="str">
        <ns0:v>Op orde</ns0:v>
      </ns0:c>
      <ns0:c r="B12" s="55" t="n">
        <ns0:f>COUNTIF('Audit readiness'!$G$6:$G$44,"Op orde")</ns0:f>
        <ns0:v>0</ns0:v>
      </ns0:c>
      <ns0:c r="C12" s="55" t="str">
        <ns0:v>Aantoonbaar ingericht en actueel</ns0:v>
      </ns0:c>
      <ns0:c r="D12" s="55" t="str">
        <ns0:v>Vasthouden / periodiek toetsen</ns0:v>
      </ns0:c>
      <ns0:c r="E12" s="55"/>
      <ns0:c r="F12" s="63" t="str">
        <ns0:v>Scope / systeem</ns0:v>
      </ns0:c>
      <ns0:c r="G12" s="69" t="str"/>
      <ns0:c r="H12" s="69"/>
    </ns0:row>
    <ns0:row r="13" ht="34" customHeight="1">
      <ns0:c r="A13" s="55" t="str">
        <ns0:v>Aandachtspunt</ns0:v>
      </ns0:c>
      <ns0:c r="B13" s="55" t="n">
        <ns0:f>COUNTIF('Audit readiness'!$G$6:$G$44,"Aandachtspunt")</ns0:f>
        <ns0:v>0</ns0:v>
      </ns0:c>
      <ns0:c r="C13" s="55" t="str">
        <ns0:v>Grotendeels ingericht, maar bewijs of borging ontbreekt</ns0:v>
      </ns0:c>
      <ns0:c r="D13" s="55" t="str">
        <ns0:v>Aanvullen voor audit</ns0:v>
      </ns0:c>
      <ns0:c r="E13" s="55"/>
      <ns0:c r="F13" s="63" t="str">
        <ns0:v>Auditdatum</ns0:v>
      </ns0:c>
      <ns0:c r="G13" s="69" t="str"/>
      <ns0:c r="H13" s="69"/>
    </ns0:row>
    <ns0:row r="14" ht="34" customHeight="1">
      <ns0:c r="A14" s="55" t="str">
        <ns0:v>Niet op orde</ns0:v>
      </ns0:c>
      <ns0:c r="B14" s="55" t="n">
        <ns0:f>COUNTIF('Audit readiness'!$G$6:$G$44,"Niet op orde")</ns0:f>
        <ns0:v>0</ns0:v>
      </ns0:c>
      <ns0:c r="C14" s="55" t="str">
        <ns0:v>Niet of onvoldoende ingericht</ns0:v>
      </ns0:c>
      <ns0:c r="D14" s="55" t="str">
        <ns0:v>Herstelactie plannen</ns0:v>
      </ns0:c>
      <ns0:c r="E14" s="55"/>
      <ns0:c r="F14" s="63" t="str">
        <ns0:v>Interne eigenaar</ns0:v>
      </ns0:c>
      <ns0:c r="G14" s="69" t="str"/>
      <ns0:c r="H14" s="69"/>
    </ns0:row>
    <ns0:row r="15" ht="34" customHeight="1">
      <ns0:c r="A15" s="55" t="str">
        <ns0:v>N.v.t.</ns0:v>
      </ns0:c>
      <ns0:c r="B15" s="55" t="n">
        <ns0:f>COUNTIF('Audit readiness'!$G$6:$G$44,"N.v.t.")</ns0:f>
        <ns0:v>0</ns0:v>
      </ns0:c>
      <ns0:c r="C15" s="55" t="str">
        <ns0:v>Niet van toepassing binnen de gekozen scope</ns0:v>
      </ns0:c>
      <ns0:c r="D15" s="55" t="str">
        <ns0:v>Onderbouwing vastleggen</ns0:v>
      </ns0:c>
      <ns0:c r="E15" s="55"/>
      <ns0:c r="F15" s="63" t="str">
        <ns0:v>Auditor / partij</ns0:v>
      </ns0:c>
      <ns0:c r="G15" s="69" t="str"/>
      <ns0:c r="H15" s="69"/>
    </ns0:row>
    <ns0:row r="16">
      <ns0:c r="A16" s="55"/>
      <ns0:c r="B16" s="55"/>
      <ns0:c r="C16" s="55"/>
      <ns0:c r="D16" s="55"/>
      <ns0:c r="E16" s="55"/>
      <ns0:c r="F16" s="55"/>
      <ns0:c r="G16" s="55"/>
      <ns0:c r="H16" s="55"/>
    </ns0:row>
    <ns0:row r="17">
      <ns0:c r="A17" s="55"/>
      <ns0:c r="B17" s="55"/>
      <ns0:c r="C17" s="55"/>
      <ns0:c r="D17" s="55"/>
      <ns0:c r="E17" s="55"/>
      <ns0:c r="F17" s="55"/>
      <ns0:c r="G17" s="55"/>
      <ns0:c r="H17" s="55"/>
    </ns0:row>
    <ns0:row r="18">
      <ns0:c r="A18" s="57" t="str">
        <ns0:v>Dit hulpmiddel is een praktische voorbereidingscheck en geen vervanging voor een formele norminterpretatie, certificeringsadvies of audit. De exacte vereisten hangen af van de gekozen ISO- of NEN-norm, de scope en de organisatiecontext. Leg bij twijfel de interpretatie voor aan de verantwoordelijke compliance-, privacy- of securityspecialist en de certificerende/auditerende partij.</ns0:v>
      </ns0:c>
      <ns0:c r="B18" s="57"/>
      <ns0:c r="C18" s="57"/>
      <ns0:c r="D18" s="57"/>
      <ns0:c r="E18" s="57"/>
      <ns0:c r="F18" s="57"/>
      <ns0:c r="G18" s="57"/>
      <ns0:c r="H18" s="57"/>
    </ns0:row>
    <ns0:row r="19">
      <ns0:c r="A19" s="57"/>
      <ns0:c r="B19" s="57"/>
      <ns0:c r="C19" s="57"/>
      <ns0:c r="D19" s="57"/>
      <ns0:c r="E19" s="57"/>
      <ns0:c r="F19" s="57"/>
      <ns0:c r="G19" s="57"/>
      <ns0:c r="H19" s="57"/>
    </ns0:row>
    <ns0:row r="20">
      <ns0:c r="A20" s="57"/>
      <ns0:c r="B20" s="57"/>
      <ns0:c r="C20" s="57"/>
      <ns0:c r="D20" s="57"/>
      <ns0:c r="E20" s="57"/>
      <ns0:c r="F20" s="57"/>
      <ns0:c r="G20" s="57"/>
      <ns0:c r="H20" s="57"/>
    </ns0:row>
    <ns0:row r="21">
      <ns0:c r="A21" s="57"/>
      <ns0:c r="B21" s="57"/>
      <ns0:c r="C21" s="57"/>
      <ns0:c r="D21" s="57"/>
      <ns0:c r="E21" s="57"/>
      <ns0:c r="F21" s="57"/>
      <ns0:c r="G21" s="57"/>
      <ns0:c r="H21" s="57"/>
    </ns0:row>
    <ns0:row r="22">
      <ns0:c r="A22" s="57"/>
      <ns0:c r="B22" s="57"/>
      <ns0:c r="C22" s="57"/>
      <ns0:c r="D22" s="57"/>
      <ns0:c r="E22" s="57"/>
      <ns0:c r="F22" s="57"/>
      <ns0:c r="G22" s="57"/>
      <ns0:c r="H22" s="57"/>
    </ns0:row>
    <ns0:row r="23">
      <ns0:c r="A23" s="50"/>
      <ns0:c r="B23" s="50"/>
      <ns0:c r="C23" s="50"/>
      <ns0:c r="D23" s="50"/>
      <ns0:c r="E23" s="50"/>
      <ns0:c r="F23" s="50"/>
      <ns0:c r="G23" s="50"/>
      <ns0:c r="H23" s="50"/>
    </ns0:row>
    <ns0:row r="24" ht="26" customHeight="1">
      <ns0:c r="A24" s="65" t="str">
        <ns0:v>Bull Matters | Michael Aal | Privacy &amp; security | Versie 1.0 | Definitief - 26 september 2026</ns0:v>
      </ns0:c>
      <ns0:c r="B24" s="65"/>
      <ns0:c r="C24" s="65"/>
      <ns0:c r="D24" s="65"/>
      <ns0:c r="E24" s="65"/>
      <ns0:c r="F24" s="65"/>
      <ns0:c r="G24" s="65"/>
      <ns0:c r="H24" s="65"/>
    </ns0:row>
    <ns0:row r="25" ht="22" customHeight="1">
      <ns0:c r="A25" s="64" t="str">
        <ns0:v>bullmatters.nl/expertise/privacy-security/</ns0:v>
      </ns0:c>
      <ns0:c r="B25" s="64"/>
      <ns0:c r="C25" s="64"/>
      <ns0:c r="D25" s="64"/>
      <ns0:c r="E25" s="64"/>
      <ns0:c r="F25" s="64"/>
      <ns0:c r="G25" s="64"/>
      <ns0:c r="H25" s="64"/>
    </ns0:row>
    <ns0:row r="26">
      <ns0:c r="A26" s="50"/>
      <ns0:c r="B26" s="50"/>
      <ns0:c r="C26" s="50"/>
      <ns0:c r="D26" s="50"/>
      <ns0:c r="E26" s="50"/>
      <ns0:c r="F26" s="50"/>
      <ns0:c r="G26" s="50"/>
      <ns0:c r="H26" s="50"/>
    </ns0:row>
  </ns0:sheetData>
  <ns0:mergeCells>
    <ns0:mergeCell ref="A1:H1"/>
    <ns0:mergeCell ref="A2:H2"/>
    <ns0:mergeCell ref="A5:H5"/>
    <ns0:mergeCell ref="A6:H9"/>
    <ns0:mergeCell ref="F11:H11"/>
    <ns0:mergeCell ref="A18:H22"/>
    <ns0:mergeCell ref="A24:H24"/>
    <ns0:mergeCell ref="A25:H25"/>
    <ns0:mergeCell ref="G12:H12"/>
    <ns0:mergeCell ref="G13:H13"/>
    <ns0:mergeCell ref="G14:H14"/>
    <ns0:mergeCell ref="G15:H15"/>
  </ns0:mergeCells>
  <ns0:pageMargins left="0.3" right="0.3" top="0.4" bottom="0.65" header="0.2" footer="0.25"/>
  <ns0:pageSetup paperSize="8" orientation="landscape" fitToWidth="1" fitToHeight="0"/>
  <ns0:headerFooter>
    <ns0:oddFooter>&amp;L&amp;"DIN Pro,Regular"&amp;8Michael Aal | Bull Matters | Versie 1.0 | Definitief - 26 september 2026
bullmatters.nl/expertise/privacy-security/&amp;R&amp;P / &amp;N</ns0:oddFooter>
  </ns0:headerFooter>
</ns0:worksheet>
</file>

<file path=xl/worksheets/sheet2.xml><?xml version="1.0" encoding="utf-8"?>
<ns0:worksheet xmlns:ns0="http://schemas.openxmlformats.org/spreadsheetml/2006/main">
  <ns0:sheetPr>
    <ns0:pageSetUpPr fitToPage="1"/>
  </ns0:sheetPr>
  <ns0:sheetViews>
    <ns0:sheetView showGridLines="0" workbookViewId="0">
      <ns0:pane ySplit="5" topLeftCell="A6" activePane="bottomLeft" state="frozen"/>
    </ns0:sheetView>
  </ns0:sheetViews>
  <ns0:sheetFormatPr defaultRowHeight="15"/>
  <ns0:cols>
    <ns0:col min="1" max="1" width="22" hidden="0" customWidth="1"/>
    <ns0:col min="2" max="2" width="8" hidden="0" customWidth="1"/>
    <ns0:col min="3" max="3" width="34" hidden="0" customWidth="1"/>
    <ns0:col min="4" max="4" width="38" hidden="0" customWidth="1"/>
    <ns0:col min="5" max="5" width="32" hidden="0" customWidth="1"/>
    <ns0:col min="6" max="6" width="20" hidden="0" customWidth="1"/>
    <ns0:col min="7" max="7" width="17" hidden="0" customWidth="1"/>
    <ns0:col min="8" max="8" width="16" hidden="0" customWidth="1"/>
    <ns0:col min="9" max="9" width="34" hidden="0" customWidth="1"/>
    <ns0:col min="10" max="10" width="14" hidden="0" customWidth="1"/>
  </ns0:cols>
  <ns0:sheetData>
    <ns0:row r="1" ht="38" customHeight="1">
      <ns0:c r="A1" s="59" t="str">
        <ns0:v>AUDIT READINESS CHECKLIST</ns0:v>
      </ns0:c>
      <ns0:c r="B1" s="59"/>
      <ns0:c r="C1" s="59"/>
      <ns0:c r="D1" s="59"/>
      <ns0:c r="E1" s="59"/>
      <ns0:c r="F1" s="59"/>
      <ns0:c r="G1" s="59"/>
      <ns0:c r="H1" s="59"/>
      <ns0:c r="I1" s="59"/>
      <ns0:c r="J1" s="59"/>
    </ns0:row>
    <ns0:row r="2" ht="28" customHeight="1">
      <ns0:c r="A2" s="61" t="str">
        <ns0:v>Beoordeel per controlepunt wat aantoonbaar aanwezig is - niet alleen wat is afgesproken.</ns0:v>
      </ns0:c>
      <ns0:c r="B2" s="61"/>
      <ns0:c r="C2" s="61"/>
      <ns0:c r="D2" s="61"/>
      <ns0:c r="E2" s="61"/>
      <ns0:c r="F2" s="61"/>
      <ns0:c r="G2" s="61"/>
      <ns0:c r="H2" s="61"/>
      <ns0:c r="I2" s="61"/>
      <ns0:c r="J2" s="61"/>
    </ns0:row>
    <ns0:row r="3" ht="3" customHeight="1">
      <ns0:c r="A3" s="62"/>
      <ns0:c r="B3" s="62"/>
      <ns0:c r="C3" s="62"/>
      <ns0:c r="D3" s="62"/>
      <ns0:c r="E3" s="62"/>
      <ns0:c r="F3" s="62"/>
      <ns0:c r="G3" s="62"/>
      <ns0:c r="H3" s="62"/>
      <ns0:c r="I3" s="62"/>
      <ns0:c r="J3" s="62"/>
    </ns0:row>
    <ns0:row r="4">
      <ns0:c r="A4" s="50"/>
      <ns0:c r="B4" s="50"/>
      <ns0:c r="C4" s="50"/>
      <ns0:c r="D4" s="50"/>
      <ns0:c r="E4" s="50"/>
      <ns0:c r="F4" s="50"/>
      <ns0:c r="G4" s="50"/>
      <ns0:c r="H4" s="50"/>
      <ns0:c r="I4" s="50"/>
      <ns0:c r="J4" s="50"/>
    </ns0:row>
    <ns0:row r="5" ht="40" customHeight="1">
      <ns0:c r="A5" s="53" t="str">
        <ns0:v>Domein</ns0:v>
      </ns0:c>
      <ns0:c r="B5" s="53" t="str">
        <ns0:v>Nr.</ns0:v>
      </ns0:c>
      <ns0:c r="C5" s="53" t="str">
        <ns0:v>Controlepunt</ns0:v>
      </ns0:c>
      <ns0:c r="D5" s="53" t="str">
        <ns0:v>Wat moet je kunnen aantonen?</ns0:v>
      </ns0:c>
      <ns0:c r="E5" s="53" t="str">
        <ns0:v>Voorbeeld bewijs</ns0:v>
      </ns0:c>
      <ns0:c r="F5" s="53" t="str">
        <ns0:v>Eigenaar</ns0:v>
      </ns0:c>
      <ns0:c r="G5" s="53" t="str">
        <ns0:v>Status</ns0:v>
      </ns0:c>
      <ns0:c r="H5" s="53" t="str">
        <ns0:v>Laatste toets</ns0:v>
      </ns0:c>
      <ns0:c r="I5" s="53" t="str">
        <ns0:v>Actie / bevinding</ns0:v>
      </ns0:c>
      <ns0:c r="J5" s="53" t="str">
        <ns0:v>Deadline</ns0:v>
      </ns0:c>
    </ns0:row>
    <ns0:row r="6" ht="54" customHeight="1">
      <ns0:c r="A6" s="67" t="str">
        <ns0:v>Scope &amp; governance</ns0:v>
      </ns0:c>
      <ns0:c r="B6" s="67" t="str">
        <ns0:v>1.1</ns0:v>
      </ns0:c>
      <ns0:c r="C6" s="67" t="str">
        <ns0:v>Is de scope van het product, proces of systeem expliciet vastgelegd?</ns0:v>
      </ns0:c>
      <ns0:c r="D6" s="67" t="str">
        <ns0:v>Wat valt wel en niet onder de beoordeling en waarom?</ns0:v>
      </ns0:c>
      <ns0:c r="E6" s="67" t="str">
        <ns0:v>Scopebeschrijving, systeemoverzicht, procesplaat</ns0:v>
      </ns0:c>
      <ns0:c r="F6" s="72" t="str"/>
      <ns0:c r="G6" s="72"/>
      <ns0:c r="H6" s="72" t="str"/>
      <ns0:c r="I6" s="72" t="str"/>
      <ns0:c r="J6" s="72" t="str"/>
    </ns0:row>
    <ns0:row r="7" ht="54" customHeight="1">
      <ns0:c r="A7" s="67" t="str">
        <ns0:v>Scope &amp; governance</ns0:v>
      </ns0:c>
      <ns0:c r="B7" s="67" t="str">
        <ns0:v>1.2</ns0:v>
      </ns0:c>
      <ns0:c r="C7" s="67" t="str">
        <ns0:v>Zijn rollen, verantwoordelijkheden en besluitbevoegdheden benoemd?</ns0:v>
      </ns0:c>
      <ns0:c r="D7" s="67" t="str">
        <ns0:v>Wie is eigenaar, wie voert uit en wie accepteert risico's?</ns0:v>
      </ns0:c>
      <ns0:c r="E7" s="67" t="str">
        <ns0:v>RACI, mandaat, functie-/rolbeschrijving</ns0:v>
      </ns0:c>
      <ns0:c r="F7" s="72" t="str"/>
      <ns0:c r="G7" s="72" t="str"/>
      <ns0:c r="H7" s="72" t="str"/>
      <ns0:c r="I7" s="72" t="str"/>
      <ns0:c r="J7" s="72" t="str"/>
    </ns0:row>
    <ns0:row r="8" ht="54" customHeight="1">
      <ns0:c r="A8" s="67" t="str">
        <ns0:v>Scope &amp; governance</ns0:v>
      </ns0:c>
      <ns0:c r="B8" s="67" t="str">
        <ns0:v>1.3</ns0:v>
      </ns0:c>
      <ns0:c r="C8" s="67" t="str">
        <ns0:v>Is duidelijk welke interne en externe eisen van toepassing zijn?</ns0:v>
      </ns0:c>
      <ns0:c r="D8" s="67" t="str">
        <ns0:v>Welke wet-, beleid-, contract- en normvereisten sturen de inrichting?</ns0:v>
      </ns0:c>
      <ns0:c r="E8" s="67" t="str">
        <ns0:v>Eisenregister, beleid, contracten, normenkader</ns0:v>
      </ns0:c>
      <ns0:c r="F8" s="72" t="str"/>
      <ns0:c r="G8" s="72" t="str"/>
      <ns0:c r="H8" s="72" t="str"/>
      <ns0:c r="I8" s="72" t="str"/>
      <ns0:c r="J8" s="72" t="str"/>
    </ns0:row>
    <ns0:row r="9" ht="54" customHeight="1">
      <ns0:c r="A9" s="67" t="str">
        <ns0:v>Beleid &amp; processen</ns0:v>
      </ns0:c>
      <ns0:c r="B9" s="67" t="str">
        <ns0:v>2.1</ns0:v>
      </ns0:c>
      <ns0:c r="C9" s="67" t="str">
        <ns0:v>Zijn relevante beleidsdocumenten actueel en goedgekeurd?</ns0:v>
      </ns0:c>
      <ns0:c r="D9" s="67" t="str">
        <ns0:v>Versie, eigenaar, goedkeuringsdatum en reviewcyclus zijn aantoonbaar.</ns0:v>
      </ns0:c>
      <ns0:c r="E9" s="67" t="str">
        <ns0:v>Beleid, versiebeheer, goedkeuringslog</ns0:v>
      </ns0:c>
      <ns0:c r="F9" s="72" t="str"/>
      <ns0:c r="G9" s="72" t="str"/>
      <ns0:c r="H9" s="72" t="str"/>
      <ns0:c r="I9" s="72" t="str"/>
      <ns0:c r="J9" s="72" t="str"/>
    </ns0:row>
    <ns0:row r="10" ht="54" customHeight="1">
      <ns0:c r="A10" s="67" t="str">
        <ns0:v>Beleid &amp; processen</ns0:v>
      </ns0:c>
      <ns0:c r="B10" s="67" t="str">
        <ns0:v>2.2</ns0:v>
      </ns0:c>
      <ns0:c r="C10" s="67" t="str">
        <ns0:v>Zijn processen beschreven zoals ze daadwerkelijk worden uitgevoerd?</ns0:v>
      </ns0:c>
      <ns0:c r="D10" s="67" t="str">
        <ns0:v>De werkwijze op papier sluit aan op de dagelijkse praktijk.</ns0:v>
      </ns0:c>
      <ns0:c r="E10" s="67" t="str">
        <ns0:v>Procesbeschrijving, werkinstructie, steekproef</ns0:v>
      </ns0:c>
      <ns0:c r="F10" s="72" t="str"/>
      <ns0:c r="G10" s="72" t="str"/>
      <ns0:c r="H10" s="72" t="str"/>
      <ns0:c r="I10" s="72" t="str"/>
      <ns0:c r="J10" s="72" t="str"/>
    </ns0:row>
    <ns0:row r="11" ht="54" customHeight="1">
      <ns0:c r="A11" s="67" t="str">
        <ns0:v>Beleid &amp; processen</ns0:v>
      </ns0:c>
      <ns0:c r="B11" s="67" t="str">
        <ns0:v>2.3</ns0:v>
      </ns0:c>
      <ns0:c r="C11" s="67" t="str">
        <ns0:v>Zijn uitzonderingen en afwijkingen beheerst?</ns0:v>
      </ns0:c>
      <ns0:c r="D11" s="67" t="str">
        <ns0:v>Afwijkingen worden geregistreerd, beoordeeld en tijdig gesloten.</ns0:v>
      </ns0:c>
      <ns0:c r="E11" s="67" t="str">
        <ns0:v>Afwijkingsregister, besluitenlog, uitzonderingsprocedure</ns0:v>
      </ns0:c>
      <ns0:c r="F11" s="72" t="str"/>
      <ns0:c r="G11" s="72" t="str"/>
      <ns0:c r="H11" s="72" t="str"/>
      <ns0:c r="I11" s="72" t="str"/>
      <ns0:c r="J11" s="72" t="str"/>
    </ns0:row>
    <ns0:row r="12" ht="54" customHeight="1">
      <ns0:c r="A12" s="67" t="str">
        <ns0:v>Risico &amp; beheersing</ns0:v>
      </ns0:c>
      <ns0:c r="B12" s="67" t="str">
        <ns0:v>3.1</ns0:v>
      </ns0:c>
      <ns0:c r="C12" s="67" t="str">
        <ns0:v>Is er een actuele risicoanalyse voor de scope?</ns0:v>
      </ns0:c>
      <ns0:c r="D12" s="67" t="str">
        <ns0:v>Risico's, impact, waarschijnlijkheid, maatregelen en eigenaar zijn vastgelegd.</ns0:v>
      </ns0:c>
      <ns0:c r="E12" s="67" t="str">
        <ns0:v>Risicoregister, DPIA/TRA waar relevant</ns0:v>
      </ns0:c>
      <ns0:c r="F12" s="72" t="str"/>
      <ns0:c r="G12" s="72" t="str"/>
      <ns0:c r="H12" s="72" t="str"/>
      <ns0:c r="I12" s="72" t="str"/>
      <ns0:c r="J12" s="72" t="str"/>
    </ns0:row>
    <ns0:row r="13" ht="54" customHeight="1">
      <ns0:c r="A13" s="67" t="str">
        <ns0:v>Risico &amp; beheersing</ns0:v>
      </ns0:c>
      <ns0:c r="B13" s="67" t="str">
        <ns0:v>3.2</ns0:v>
      </ns0:c>
      <ns0:c r="C13" s="67" t="str">
        <ns0:v>Zijn beheersmaatregelen gekoppeld aan concrete risico's?</ns0:v>
      </ns0:c>
      <ns0:c r="D13" s="67" t="str">
        <ns0:v>Per maatregel is duidelijk welk risico wordt beperkt.</ns0:v>
      </ns0:c>
      <ns0:c r="E13" s="67" t="str">
        <ns0:v>Risico-maatregelenregister</ns0:v>
      </ns0:c>
      <ns0:c r="F13" s="72" t="str"/>
      <ns0:c r="G13" s="72" t="str"/>
      <ns0:c r="H13" s="72" t="str"/>
      <ns0:c r="I13" s="72" t="str"/>
      <ns0:c r="J13" s="72" t="str"/>
    </ns0:row>
    <ns0:row r="14" ht="54" customHeight="1">
      <ns0:c r="A14" s="67" t="str">
        <ns0:v>Risico &amp; beheersing</ns0:v>
      </ns0:c>
      <ns0:c r="B14" s="67" t="str">
        <ns0:v>3.3</ns0:v>
      </ns0:c>
      <ns0:c r="C14" s="67" t="str">
        <ns0:v>Wordt de werking van belangrijke maatregelen periodiek getoetst?</ns0:v>
      </ns0:c>
      <ns0:c r="D14" s="67" t="str">
        <ns0:v>Niet alleen inrichting, maar ook effectieve werking is aantoonbaar.</ns0:v>
      </ns0:c>
      <ns0:c r="E14" s="67" t="str">
        <ns0:v>Testresultaat, controleverslag, steekproef</ns0:v>
      </ns0:c>
      <ns0:c r="F14" s="72" t="str"/>
      <ns0:c r="G14" s="72" t="str"/>
      <ns0:c r="H14" s="72" t="str"/>
      <ns0:c r="I14" s="72" t="str"/>
      <ns0:c r="J14" s="72" t="str"/>
    </ns0:row>
    <ns0:row r="15" ht="54" customHeight="1">
      <ns0:c r="A15" s="67" t="str">
        <ns0:v>Risico &amp; beheersing</ns0:v>
      </ns0:c>
      <ns0:c r="B15" s="67" t="str">
        <ns0:v>3.4</ns0:v>
      </ns0:c>
      <ns0:c r="C15" s="67" t="str">
        <ns0:v>Is risicoacceptatie expliciet en bij de juiste eigenaar belegd?</ns0:v>
      </ns0:c>
      <ns0:c r="D15" s="67" t="str">
        <ns0:v>Resterende risico's zijn bewust geaccepteerd en gedateerd.</ns0:v>
      </ns0:c>
      <ns0:c r="E15" s="67" t="str">
        <ns0:v>Risicoacceptatie, besluit, MT-/owner-goedkeuring</ns0:v>
      </ns0:c>
      <ns0:c r="F15" s="72" t="str"/>
      <ns0:c r="G15" s="72" t="str"/>
      <ns0:c r="H15" s="72" t="str"/>
      <ns0:c r="I15" s="72" t="str"/>
      <ns0:c r="J15" s="72" t="str"/>
    </ns0:row>
    <ns0:row r="16" ht="54" customHeight="1">
      <ns0:c r="A16" s="67" t="str">
        <ns0:v>Identity &amp; access</ns0:v>
      </ns0:c>
      <ns0:c r="B16" s="67" t="str">
        <ns0:v>4.1</ns0:v>
      </ns0:c>
      <ns0:c r="C16" s="67" t="str">
        <ns0:v>Zijn rollen en toegangsrechten gebaseerd op werkzaamheden?</ns0:v>
      </ns0:c>
      <ns0:c r="D16" s="67" t="str">
        <ns0:v>Rechten zijn passend bij rol en need-to-know.</ns0:v>
      </ns0:c>
      <ns0:c r="E16" s="67" t="str">
        <ns0:v>Autorisatiematrix, rolprofielen</ns0:v>
      </ns0:c>
      <ns0:c r="F16" s="72" t="str"/>
      <ns0:c r="G16" s="72" t="str"/>
      <ns0:c r="H16" s="72" t="str"/>
      <ns0:c r="I16" s="72" t="str"/>
      <ns0:c r="J16" s="72" t="str"/>
    </ns0:row>
    <ns0:row r="17" ht="54" customHeight="1">
      <ns0:c r="A17" s="67" t="str">
        <ns0:v>Identity &amp; access</ns0:v>
      </ns0:c>
      <ns0:c r="B17" s="67" t="str">
        <ns0:v>4.2</ns0:v>
      </ns0:c>
      <ns0:c r="C17" s="67" t="str">
        <ns0:v>Is instroom, doorstroom en uitstroom aantoonbaar ingericht?</ns0:v>
      </ns0:c>
      <ns0:c r="D17" s="67" t="str">
        <ns0:v>Rechten worden tijdig toegekend, aangepast en ingetrokken.</ns0:v>
      </ns0:c>
      <ns0:c r="E17" s="67" t="str">
        <ns0:v>JML-proces, tickets, logging</ns0:v>
      </ns0:c>
      <ns0:c r="F17" s="72" t="str"/>
      <ns0:c r="G17" s="72" t="str"/>
      <ns0:c r="H17" s="72" t="str"/>
      <ns0:c r="I17" s="72" t="str"/>
      <ns0:c r="J17" s="72" t="str"/>
    </ns0:row>
    <ns0:row r="18" ht="54" customHeight="1">
      <ns0:c r="A18" s="67" t="str">
        <ns0:v>Identity &amp; access</ns0:v>
      </ns0:c>
      <ns0:c r="B18" s="67" t="str">
        <ns0:v>4.3</ns0:v>
      </ns0:c>
      <ns0:c r="C18" s="67" t="str">
        <ns0:v>Worden rechten periodiek gereviewd?</ns0:v>
      </ns0:c>
      <ns0:c r="D18" s="67" t="str">
        <ns0:v>Eigenaren controleren of bestaande toegang nog nodig is.</ns0:v>
      </ns0:c>
      <ns0:c r="E18" s="67" t="str">
        <ns0:v>Access review, recertificatie, rapportage</ns0:v>
      </ns0:c>
      <ns0:c r="F18" s="72" t="str"/>
      <ns0:c r="G18" s="72" t="str"/>
      <ns0:c r="H18" s="72" t="str"/>
      <ns0:c r="I18" s="72" t="str"/>
      <ns0:c r="J18" s="72" t="str"/>
    </ns0:row>
    <ns0:row r="19" ht="54" customHeight="1">
      <ns0:c r="A19" s="67" t="str">
        <ns0:v>Data &amp; privacy</ns0:v>
      </ns0:c>
      <ns0:c r="B19" s="67" t="str">
        <ns0:v>5.1</ns0:v>
      </ns0:c>
      <ns0:c r="C19" s="67" t="str">
        <ns0:v>Is duidelijk welke gegevens worden verwerkt en met welk doel?</ns0:v>
      </ns0:c>
      <ns0:c r="D19" s="67" t="str">
        <ns0:v>Herkomst, doel, categorie en ontvangers zijn inzichtelijk.</ns0:v>
      </ns0:c>
      <ns0:c r="E19" s="67" t="str">
        <ns0:v>Verwerkingsregister, datamap, procesbeschrijving</ns0:v>
      </ns0:c>
      <ns0:c r="F19" s="72" t="str"/>
      <ns0:c r="G19" s="72" t="str"/>
      <ns0:c r="H19" s="72" t="str"/>
      <ns0:c r="I19" s="72" t="str"/>
      <ns0:c r="J19" s="72" t="str"/>
    </ns0:row>
    <ns0:row r="20" ht="54" customHeight="1">
      <ns0:c r="A20" s="67" t="str">
        <ns0:v>Data &amp; privacy</ns0:v>
      </ns0:c>
      <ns0:c r="B20" s="67" t="str">
        <ns0:v>5.2</ns0:v>
      </ns0:c>
      <ns0:c r="C20" s="67" t="str">
        <ns0:v>Zijn bewaartermijnen en verwijderafspraken ingericht?</ns0:v>
      </ns0:c>
      <ns0:c r="D20" s="67" t="str">
        <ns0:v>Termijnen zijn vertaald naar systeem- en beheerafspraken.</ns0:v>
      </ns0:c>
      <ns0:c r="E20" s="67" t="str">
        <ns0:v>Bewaarbeleid, configuratie, verwijderlog</ns0:v>
      </ns0:c>
      <ns0:c r="F20" s="72" t="str"/>
      <ns0:c r="G20" s="72" t="str"/>
      <ns0:c r="H20" s="72" t="str"/>
      <ns0:c r="I20" s="72" t="str"/>
      <ns0:c r="J20" s="72" t="str"/>
    </ns0:row>
    <ns0:row r="21" ht="54" customHeight="1">
      <ns0:c r="A21" s="67" t="str">
        <ns0:v>Data &amp; privacy</ns0:v>
      </ns0:c>
      <ns0:c r="B21" s="67" t="str">
        <ns0:v>5.3</ns0:v>
      </ns0:c>
      <ns0:c r="C21" s="67" t="str">
        <ns0:v>Is dataminimalisatie aantoonbaar toegepast?</ns0:v>
      </ns0:c>
      <ns0:c r="D21" s="67" t="str">
        <ns0:v>Alleen noodzakelijke gegevens en toegang worden gebruikt.</ns0:v>
      </ns0:c>
      <ns0:c r="E21" s="67" t="str">
        <ns0:v>Veldanalyse, ontwerpbesluit, review</ns0:v>
      </ns0:c>
      <ns0:c r="F21" s="72" t="str"/>
      <ns0:c r="G21" s="72" t="str"/>
      <ns0:c r="H21" s="72" t="str"/>
      <ns0:c r="I21" s="72" t="str"/>
      <ns0:c r="J21" s="72" t="str"/>
    </ns0:row>
    <ns0:row r="22" ht="54" customHeight="1">
      <ns0:c r="A22" s="67" t="str">
        <ns0:v>Leveranciers</ns0:v>
      </ns0:c>
      <ns0:c r="B22" s="67" t="str">
        <ns0:v>6.1</ns0:v>
      </ns0:c>
      <ns0:c r="C22" s="67" t="str">
        <ns0:v>Zijn verantwoordelijkheden met leveranciers expliciet vastgelegd?</ns0:v>
      </ns0:c>
      <ns0:c r="D22" s="67" t="str">
        <ns0:v>Afspraken over dienstverlening, security, privacy en eigenaarschap zijn helder.</ns0:v>
      </ns0:c>
      <ns0:c r="E22" s="67" t="str">
        <ns0:v>Contract, DPA/verwerkersafspraak, SLA</ns0:v>
      </ns0:c>
      <ns0:c r="F22" s="72" t="str"/>
      <ns0:c r="G22" s="72" t="str"/>
      <ns0:c r="H22" s="72" t="str"/>
      <ns0:c r="I22" s="72" t="str"/>
      <ns0:c r="J22" s="72" t="str"/>
    </ns0:row>
    <ns0:row r="23" ht="54" customHeight="1">
      <ns0:c r="A23" s="67" t="str">
        <ns0:v>Leveranciers</ns0:v>
      </ns0:c>
      <ns0:c r="B23" s="67" t="str">
        <ns0:v>6.2</ns0:v>
      </ns0:c>
      <ns0:c r="C23" s="67" t="str">
        <ns0:v>Worden prestaties en risico's van leveranciers periodiek beoordeeld?</ns0:v>
      </ns0:c>
      <ns0:c r="D23" s="67" t="str">
        <ns0:v>Afwijkingen en acties worden structureel gevolgd.</ns0:v>
      </ns0:c>
      <ns0:c r="E23" s="67" t="str">
        <ns0:v>Service review, KPI/SLA-rapportage, risicobeoordeling</ns0:v>
      </ns0:c>
      <ns0:c r="F23" s="72" t="str"/>
      <ns0:c r="G23" s="72" t="str"/>
      <ns0:c r="H23" s="72" t="str"/>
      <ns0:c r="I23" s="72" t="str"/>
      <ns0:c r="J23" s="72" t="str"/>
    </ns0:row>
    <ns0:row r="24" ht="54" customHeight="1">
      <ns0:c r="A24" s="67" t="str">
        <ns0:v>Leveranciers</ns0:v>
      </ns0:c>
      <ns0:c r="B24" s="67" t="str">
        <ns0:v>6.3</ns0:v>
      </ns0:c>
      <ns0:c r="C24" s="67" t="str">
        <ns0:v>Zijn exit, continuïteit en kennisoverdracht geregeld?</ns0:v>
      </ns0:c>
      <ns0:c r="D24" s="67" t="str">
        <ns0:v>Afhankelijkheden bij beëindiging of verstoring zijn afgedekt.</ns0:v>
      </ns0:c>
      <ns0:c r="E24" s="67" t="str">
        <ns0:v>Exitplan, BCP, overdrachtsplan</ns0:v>
      </ns0:c>
      <ns0:c r="F24" s="72" t="str"/>
      <ns0:c r="G24" s="72" t="str"/>
      <ns0:c r="H24" s="72" t="str"/>
      <ns0:c r="I24" s="72" t="str"/>
      <ns0:c r="J24" s="72" t="str"/>
    </ns0:row>
    <ns0:row r="25" ht="54" customHeight="1">
      <ns0:c r="A25" s="67" t="str">
        <ns0:v>Change &amp; development</ns0:v>
      </ns0:c>
      <ns0:c r="B25" s="67" t="str">
        <ns0:v>7.1</ns0:v>
      </ns0:c>
      <ns0:c r="C25" s="67" t="str">
        <ns0:v>Zijn wijzigingen traceerbaar van aanvraag tot productie?</ns0:v>
      </ns0:c>
      <ns0:c r="D25" s="67" t="str">
        <ns0:v>Impact, goedkeuring, test en release zijn aantoonbaar.</ns0:v>
      </ns0:c>
      <ns0:c r="E25" s="67" t="str">
        <ns0:v>Change register, ticket, release note</ns0:v>
      </ns0:c>
      <ns0:c r="F25" s="72" t="str"/>
      <ns0:c r="G25" s="72" t="str"/>
      <ns0:c r="H25" s="72" t="str"/>
      <ns0:c r="I25" s="72" t="str"/>
      <ns0:c r="J25" s="72" t="str"/>
    </ns0:row>
    <ns0:row r="26" ht="54" customHeight="1">
      <ns0:c r="A26" s="67" t="str">
        <ns0:v>Change &amp; development</ns0:v>
      </ns0:c>
      <ns0:c r="B26" s="67" t="str">
        <ns0:v>7.2</ns0:v>
      </ns0:c>
      <ns0:c r="C26" s="67" t="str">
        <ns0:v>Worden privacy- en securityeisen meegenomen in ontwerp en backlog?</ns0:v>
      </ns0:c>
      <ns0:c r="D26" s="67" t="str">
        <ns0:v>Eisen worden vroeg vertaald naar concrete acceptatiecriteria.</ns0:v>
      </ns0:c>
      <ns0:c r="E26" s="67" t="str">
        <ns0:v>Backlog, requirements, design review</ns0:v>
      </ns0:c>
      <ns0:c r="F26" s="72" t="str"/>
      <ns0:c r="G26" s="72" t="str"/>
      <ns0:c r="H26" s="72" t="str"/>
      <ns0:c r="I26" s="72" t="str"/>
      <ns0:c r="J26" s="72" t="str"/>
    </ns0:row>
    <ns0:row r="27" ht="54" customHeight="1">
      <ns0:c r="A27" s="67" t="str">
        <ns0:v>Change &amp; development</ns0:v>
      </ns0:c>
      <ns0:c r="B27" s="67" t="str">
        <ns0:v>7.3</ns0:v>
      </ns0:c>
      <ns0:c r="C27" s="67" t="str">
        <ns0:v>Zijn tests en acceptatie aantoonbaar uitgevoerd voor livegang?</ns0:v>
      </ns0:c>
      <ns0:c r="D27" s="67" t="str">
        <ns0:v>Kritieke functionele en beheersmaatregelen zijn getest.</ns0:v>
      </ns0:c>
      <ns0:c r="E27" s="67" t="str">
        <ns0:v>Testplan, testrapport, acceptatiebesluit</ns0:v>
      </ns0:c>
      <ns0:c r="F27" s="72" t="str"/>
      <ns0:c r="G27" s="72" t="str"/>
      <ns0:c r="H27" s="72" t="str"/>
      <ns0:c r="I27" s="72" t="str"/>
      <ns0:c r="J27" s="72" t="str"/>
    </ns0:row>
    <ns0:row r="28" ht="54" customHeight="1">
      <ns0:c r="A28" s="67" t="str">
        <ns0:v>Incidenten &amp; continuïteit</ns0:v>
      </ns0:c>
      <ns0:c r="B28" s="67" t="str">
        <ns0:v>8.1</ns0:v>
      </ns0:c>
      <ns0:c r="C28" s="67" t="str">
        <ns0:v>Is het incidentproces bekend en werkbaar?</ns0:v>
      </ns0:c>
      <ns0:c r="D28" s="67" t="str">
        <ns0:v>Melden, classificeren, escaleren en opvolgen is ingericht.</ns0:v>
      </ns0:c>
      <ns0:c r="E28" s="67" t="str">
        <ns0:v>Incidentprocedure, tickets, oefeningen</ns0:v>
      </ns0:c>
      <ns0:c r="F28" s="72" t="str"/>
      <ns0:c r="G28" s="72" t="str"/>
      <ns0:c r="H28" s="72" t="str"/>
      <ns0:c r="I28" s="72" t="str"/>
      <ns0:c r="J28" s="72" t="str"/>
    </ns0:row>
    <ns0:row r="29" ht="54" customHeight="1">
      <ns0:c r="A29" s="67" t="str">
        <ns0:v>Incidenten &amp; continuïteit</ns0:v>
      </ns0:c>
      <ns0:c r="B29" s="67" t="str">
        <ns0:v>8.2</ns0:v>
      </ns0:c>
      <ns0:c r="C29" s="67" t="str">
        <ns0:v>Worden lessen uit incidenten aantoonbaar opgevolgd?</ns0:v>
      </ns0:c>
      <ns0:c r="D29" s="67" t="str">
        <ns0:v>Root cause en structurele acties zijn terug te vinden.</ns0:v>
      </ns0:c>
      <ns0:c r="E29" s="67" t="str">
        <ns0:v>Post-incident review, actielijst</ns0:v>
      </ns0:c>
      <ns0:c r="F29" s="72" t="str"/>
      <ns0:c r="G29" s="72" t="str"/>
      <ns0:c r="H29" s="72" t="str"/>
      <ns0:c r="I29" s="72" t="str"/>
      <ns0:c r="J29" s="72" t="str"/>
    </ns0:row>
    <ns0:row r="30" ht="54" customHeight="1">
      <ns0:c r="A30" s="67" t="str">
        <ns0:v>Incidenten &amp; continuïteit</ns0:v>
      </ns0:c>
      <ns0:c r="B30" s="67" t="str">
        <ns0:v>8.3</ns0:v>
      </ns0:c>
      <ns0:c r="C30" s="67" t="str">
        <ns0:v>Zijn continuïteitsafspraken getest waar relevant?</ns0:v>
      </ns0:c>
      <ns0:c r="D30" s="67" t="str">
        <ns0:v>Herstel, verantwoordelijkheden en afhankelijkheden zijn geoefend.</ns0:v>
      </ns0:c>
      <ns0:c r="E30" s="67" t="str">
        <ns0:v>BCP/DR-plan, testverslag</ns0:v>
      </ns0:c>
      <ns0:c r="F30" s="72" t="str"/>
      <ns0:c r="G30" s="72" t="str"/>
      <ns0:c r="H30" s="72" t="str"/>
      <ns0:c r="I30" s="72" t="str"/>
      <ns0:c r="J30" s="72" t="str"/>
    </ns0:row>
    <ns0:row r="31" ht="54" customHeight="1">
      <ns0:c r="A31" s="67" t="str">
        <ns0:v>Logging &amp; monitoring</ns0:v>
      </ns0:c>
      <ns0:c r="B31" s="67" t="str">
        <ns0:v>9.1</ns0:v>
      </ns0:c>
      <ns0:c r="C31" s="67" t="str">
        <ns0:v>Is vastgesteld welke activiteiten gelogd moeten worden?</ns0:v>
      </ns0:c>
      <ns0:c r="D31" s="67" t="str">
        <ns0:v>Kritieke acties zijn herleidbaar en logs passend beschermd.</ns0:v>
      </ns0:c>
      <ns0:c r="E31" s="67" t="str">
        <ns0:v>Loggingbeleid, configuratie</ns0:v>
      </ns0:c>
      <ns0:c r="F31" s="72" t="str"/>
      <ns0:c r="G31" s="72" t="str"/>
      <ns0:c r="H31" s="72" t="str"/>
      <ns0:c r="I31" s="72" t="str"/>
      <ns0:c r="J31" s="72" t="str"/>
    </ns0:row>
    <ns0:row r="32" ht="54" customHeight="1">
      <ns0:c r="A32" s="67" t="str">
        <ns0:v>Logging &amp; monitoring</ns0:v>
      </ns0:c>
      <ns0:c r="B32" s="67" t="str">
        <ns0:v>9.2</ns0:v>
      </ns0:c>
      <ns0:c r="C32" s="67" t="str">
        <ns0:v>Worden relevante logs en signalen daadwerkelijk beoordeeld?</ns0:v>
      </ns0:c>
      <ns0:c r="D32" s="67" t="str">
        <ns0:v>Er is aantoonbare monitoring en opvolging.</ns0:v>
      </ns0:c>
      <ns0:c r="E32" s="67" t="str">
        <ns0:v>Dashboard, alerts, reviewverslag</ns0:v>
      </ns0:c>
      <ns0:c r="F32" s="72" t="str"/>
      <ns0:c r="G32" s="72" t="str"/>
      <ns0:c r="H32" s="72" t="str"/>
      <ns0:c r="I32" s="72" t="str"/>
      <ns0:c r="J32" s="72" t="str"/>
    </ns0:row>
    <ns0:row r="33" ht="54" customHeight="1">
      <ns0:c r="A33" s="67" t="str">
        <ns0:v>Bewijs &amp; documentatie</ns0:v>
      </ns0:c>
      <ns0:c r="B33" s="67" t="str">
        <ns0:v>10.1</ns0:v>
      </ns0:c>
      <ns0:c r="C33" s="67" t="str">
        <ns0:v>Zijn bewijsstukken centraal en vindbaar opgeslagen?</ns0:v>
      </ns0:c>
      <ns0:c r="D33" s="67" t="str">
        <ns0:v>Een auditor kan bewijs zonder zoekwerk terugvinden.</ns0:v>
      </ns0:c>
      <ns0:c r="E33" s="67" t="str">
        <ns0:v>Auditmap, DMS, evidence index</ns0:v>
      </ns0:c>
      <ns0:c r="F33" s="72" t="str"/>
      <ns0:c r="G33" s="72" t="str"/>
      <ns0:c r="H33" s="72" t="str"/>
      <ns0:c r="I33" s="72" t="str"/>
      <ns0:c r="J33" s="72" t="str"/>
    </ns0:row>
    <ns0:row r="34" ht="54" customHeight="1">
      <ns0:c r="A34" s="67" t="str">
        <ns0:v>Bewijs &amp; documentatie</ns0:v>
      </ns0:c>
      <ns0:c r="B34" s="67" t="str">
        <ns0:v>10.2</ns0:v>
      </ns0:c>
      <ns0:c r="C34" s="67" t="str">
        <ns0:v>Hebben bewijsstukken een duidelijke eigenaar en actualiteitsdatum?</ns0:v>
      </ns0:c>
      <ns0:c r="D34" s="67" t="str">
        <ns0:v>Verouderde of eigenaarloze documentatie wordt voorkomen.</ns0:v>
      </ns0:c>
      <ns0:c r="E34" s="67" t="str">
        <ns0:v>Documentregister, metadata</ns0:v>
      </ns0:c>
      <ns0:c r="F34" s="72" t="str"/>
      <ns0:c r="G34" s="72" t="str"/>
      <ns0:c r="H34" s="72" t="str"/>
      <ns0:c r="I34" s="72" t="str"/>
      <ns0:c r="J34" s="72" t="str"/>
    </ns0:row>
    <ns0:row r="35" ht="54" customHeight="1">
      <ns0:c r="A35" s="67" t="str">
        <ns0:v>Bewijs &amp; documentatie</ns0:v>
      </ns0:c>
      <ns0:c r="B35" s="67" t="str">
        <ns0:v>10.3</ns0:v>
      </ns0:c>
      <ns0:c r="C35" s="67" t="str">
        <ns0:v>Is traceerbaar welke besluiten waarom zijn genomen?</ns0:v>
      </ns0:c>
      <ns0:c r="D35" s="67" t="str">
        <ns0:v>Belangrijke ontwerp- en risicoafwegingen zijn terug te vinden.</ns0:v>
      </ns0:c>
      <ns0:c r="E35" s="67" t="str">
        <ns0:v>Besluitenlog, architectuurbesluit, risicoacceptatie</ns0:v>
      </ns0:c>
      <ns0:c r="F35" s="72" t="str"/>
      <ns0:c r="G35" s="72" t="str"/>
      <ns0:c r="H35" s="72" t="str"/>
      <ns0:c r="I35" s="72" t="str"/>
      <ns0:c r="J35" s="72" t="str"/>
    </ns0:row>
    <ns0:row r="36" ht="54" customHeight="1">
      <ns0:c r="A36" s="67" t="str">
        <ns0:v>Audit &amp; opvolging</ns0:v>
      </ns0:c>
      <ns0:c r="B36" s="67" t="str">
        <ns0:v>11.1</ns0:v>
      </ns0:c>
      <ns0:c r="C36" s="67" t="str">
        <ns0:v>Zijn eerdere interne/externe auditbevindingen geregistreerd?</ns0:v>
      </ns0:c>
      <ns0:c r="D36" s="67" t="str">
        <ns0:v>Alle bevindingen hebben eigenaar, status en deadline.</ns0:v>
      </ns0:c>
      <ns0:c r="E36" s="67" t="str">
        <ns0:v>Auditrapport, findings register</ns0:v>
      </ns0:c>
      <ns0:c r="F36" s="72" t="str"/>
      <ns0:c r="G36" s="72" t="str"/>
      <ns0:c r="H36" s="72" t="str"/>
      <ns0:c r="I36" s="72" t="str"/>
      <ns0:c r="J36" s="72" t="str"/>
    </ns0:row>
    <ns0:row r="37" ht="54" customHeight="1">
      <ns0:c r="A37" s="67" t="str">
        <ns0:v>Audit &amp; opvolging</ns0:v>
      </ns0:c>
      <ns0:c r="B37" s="67" t="str">
        <ns0:v>11.2</ns0:v>
      </ns0:c>
      <ns0:c r="C37" s="67" t="str">
        <ns0:v>Is aantoonbaar dat gesloten bevindingen daadwerkelijk zijn opgelost?</ns0:v>
      </ns0:c>
      <ns0:c r="D37" s="67" t="str">
        <ns0:v>Sluiting gebeurt op basis van bewijs, niet alleen op status.</ns0:v>
      </ns0:c>
      <ns0:c r="E37" s="67" t="str">
        <ns0:v>Closure evidence, hertest</ns0:v>
      </ns0:c>
      <ns0:c r="F37" s="72" t="str"/>
      <ns0:c r="G37" s="72" t="str"/>
      <ns0:c r="H37" s="72" t="str"/>
      <ns0:c r="I37" s="72" t="str"/>
      <ns0:c r="J37" s="72" t="str"/>
    </ns0:row>
    <ns0:row r="38" ht="54" customHeight="1">
      <ns0:c r="A38" s="67" t="str">
        <ns0:v>Audit &amp; opvolging</ns0:v>
      </ns0:c>
      <ns0:c r="B38" s="67" t="str">
        <ns0:v>11.3</ns0:v>
      </ns0:c>
      <ns0:c r="C38" s="67" t="str">
        <ns0:v>Zijn openstaande bevindingen en risico's bekend bij verantwoordelijke eigenaren?</ns0:v>
      </ns0:c>
      <ns0:c r="D38" s="67" t="str">
        <ns0:v>Escalatie en prioritering zijn aantoonbaar.</ns0:v>
      </ns0:c>
      <ns0:c r="E38" s="67" t="str">
        <ns0:v>Actielijst, managementreview</ns0:v>
      </ns0:c>
      <ns0:c r="F38" s="72" t="str"/>
      <ns0:c r="G38" s="72" t="str"/>
      <ns0:c r="H38" s="72" t="str"/>
      <ns0:c r="I38" s="72" t="str"/>
      <ns0:c r="J38" s="72" t="str"/>
    </ns0:row>
    <ns0:row r="39" ht="54" customHeight="1">
      <ns0:c r="A39" s="67" t="str">
        <ns0:v>Auditgesprek</ns0:v>
      </ns0:c>
      <ns0:c r="B39" s="67" t="str">
        <ns0:v>12.1</ns0:v>
      </ns0:c>
      <ns0:c r="C39" s="67" t="str">
        <ns0:v>Kunnen betrokken medewerkers uitleggen hoe het proces in de praktijk werkt?</ns0:v>
      </ns0:c>
      <ns0:c r="D39" s="67" t="str">
        <ns0:v>Documentatie en uitvoering vertellen hetzelfde verhaal.</ns0:v>
      </ns0:c>
      <ns0:c r="E39" s="67" t="str">
        <ns0:v>Interviews, proceswalkthrough</ns0:v>
      </ns0:c>
      <ns0:c r="F39" s="72" t="str"/>
      <ns0:c r="G39" s="72" t="str"/>
      <ns0:c r="H39" s="72" t="str"/>
      <ns0:c r="I39" s="72" t="str"/>
      <ns0:c r="J39" s="72" t="str"/>
    </ns0:row>
    <ns0:row r="40" ht="54" customHeight="1">
      <ns0:c r="A40" s="67" t="str">
        <ns0:v>Auditgesprek</ns0:v>
      </ns0:c>
      <ns0:c r="B40" s="67" t="str">
        <ns0:v>12.2</ns0:v>
      </ns0:c>
      <ns0:c r="C40" s="67" t="str">
        <ns0:v>Kan de organisatie voorbeelden tonen van recente uitvoering?</ns0:v>
      </ns0:c>
      <ns0:c r="D40" s="67" t="str">
        <ns0:v>Er zijn concrete, actuele voorbeelden beschikbaar.</ns0:v>
      </ns0:c>
      <ns0:c r="E40" s="67" t="str">
        <ns0:v>Tickets, logs, recente dossiers</ns0:v>
      </ns0:c>
      <ns0:c r="F40" s="72" t="str"/>
      <ns0:c r="G40" s="72" t="str"/>
      <ns0:c r="H40" s="72" t="str"/>
      <ns0:c r="I40" s="72" t="str"/>
      <ns0:c r="J40" s="72" t="str"/>
    </ns0:row>
    <ns0:row r="41" ht="54" customHeight="1">
      <ns0:c r="A41" s="67" t="str">
        <ns0:v>Auditgesprek</ns0:v>
      </ns0:c>
      <ns0:c r="B41" s="67" t="str">
        <ns0:v>12.3</ns0:v>
      </ns0:c>
      <ns0:c r="C41" s="67" t="str">
        <ns0:v>Is duidelijk wie welke auditorvraag beantwoordt?</ns0:v>
      </ns0:c>
      <ns0:c r="D41" s="67" t="str">
        <ns0:v>De audit wordt begeleid zonder afhankelijk te zijn van één persoon.</ns0:v>
      </ns0:c>
      <ns0:c r="E41" s="67" t="str">
        <ns0:v>Auditplanning, deelnemerslijst</ns0:v>
      </ns0:c>
      <ns0:c r="F41" s="72" t="str"/>
      <ns0:c r="G41" s="72" t="str"/>
      <ns0:c r="H41" s="72" t="str"/>
      <ns0:c r="I41" s="72" t="str"/>
      <ns0:c r="J41" s="72" t="str"/>
    </ns0:row>
    <ns0:row r="42" ht="54" customHeight="1">
      <ns0:c r="A42" s="67" t="str">
        <ns0:v>Borging</ns0:v>
      </ns0:c>
      <ns0:c r="B42" s="67" t="str">
        <ns0:v>13.1</ns0:v>
      </ns0:c>
      <ns0:c r="C42" s="67" t="str">
        <ns0:v>Is periodieke herbeoordeling van risico's, rechten en maatregelen gepland?</ns0:v>
      </ns0:c>
      <ns0:c r="D42" s="67" t="str">
        <ns0:v>Beheersing is onderdeel van de normale beheeragenda.</ns0:v>
      </ns0:c>
      <ns0:c r="E42" s="67" t="str">
        <ns0:v>Jaarplanning, control calendar</ns0:v>
      </ns0:c>
      <ns0:c r="F42" s="72" t="str"/>
      <ns0:c r="G42" s="72" t="str"/>
      <ns0:c r="H42" s="72" t="str"/>
      <ns0:c r="I42" s="72" t="str"/>
      <ns0:c r="J42" s="72" t="str"/>
    </ns0:row>
    <ns0:row r="43" ht="54" customHeight="1">
      <ns0:c r="A43" s="67" t="str">
        <ns0:v>Borging</ns0:v>
      </ns0:c>
      <ns0:c r="B43" s="67" t="str">
        <ns0:v>13.2</ns0:v>
      </ns0:c>
      <ns0:c r="C43" s="67" t="str">
        <ns0:v>Zijn KPI's of signalen beschikbaar om verslechtering tijdig te zien?</ns0:v>
      </ns0:c>
      <ns0:c r="D43" s="67" t="str">
        <ns0:v>Er is monitoring op relevante beheersdoelen.</ns0:v>
      </ns0:c>
      <ns0:c r="E43" s="67" t="str">
        <ns0:v>KPI/KRI, dashboard</ns0:v>
      </ns0:c>
      <ns0:c r="F43" s="72" t="str"/>
      <ns0:c r="G43" s="72" t="str"/>
      <ns0:c r="H43" s="72" t="str"/>
      <ns0:c r="I43" s="72" t="str"/>
      <ns0:c r="J43" s="72" t="str"/>
    </ns0:row>
    <ns0:row r="44" ht="54" customHeight="1">
      <ns0:c r="A44" s="68" t="str">
        <ns0:v>Borging</ns0:v>
      </ns0:c>
      <ns0:c r="B44" s="68" t="str">
        <ns0:v>13.3</ns0:v>
      </ns0:c>
      <ns0:c r="C44" s="68" t="str">
        <ns0:v>Is eigenaarschap na projectoverdracht expliciet geborgd?</ns0:v>
      </ns0:c>
      <ns0:c r="D44" s="68" t="str">
        <ns0:v>Beheer weet wat moet worden onderhouden en gecontroleerd.</ns0:v>
      </ns0:c>
      <ns0:c r="E44" s="68" t="str">
        <ns0:v>Beheerdocumentatie, overdrachtsacceptatie</ns0:v>
      </ns0:c>
      <ns0:c r="F44" s="72" t="str"/>
      <ns0:c r="G44" s="72"/>
      <ns0:c r="H44" s="72" t="str"/>
      <ns0:c r="I44" s="72" t="str"/>
      <ns0:c r="J44" s="72" t="str"/>
    </ns0:row>
    <ns0:row r="45">
      <ns0:c r="A45" s="50"/>
      <ns0:c r="B45" s="50"/>
      <ns0:c r="C45" s="50"/>
      <ns0:c r="D45" s="50"/>
      <ns0:c r="E45" s="50"/>
      <ns0:c r="F45" s="50"/>
      <ns0:c r="G45" s="50"/>
      <ns0:c r="H45" s="50"/>
      <ns0:c r="I45" s="50"/>
      <ns0:c r="J45" s="50"/>
    </ns0:row>
    <ns0:row r="46" ht="26" customHeight="1">
      <ns0:c r="A46" s="65" t="str">
        <ns0:v>Bull Matters | Michael Aal | Privacy &amp; security | Versie 1.0 | Definitief - 26 september 2026</ns0:v>
      </ns0:c>
      <ns0:c r="B46" s="65"/>
      <ns0:c r="C46" s="65"/>
      <ns0:c r="D46" s="65"/>
      <ns0:c r="E46" s="65"/>
      <ns0:c r="F46" s="65"/>
      <ns0:c r="G46" s="65"/>
      <ns0:c r="H46" s="65"/>
      <ns0:c r="I46" s="65"/>
      <ns0:c r="J46" s="65"/>
    </ns0:row>
    <ns0:row r="47" ht="22" customHeight="1">
      <ns0:c r="A47" s="64" t="str">
        <ns0:v>bullmatters.nl/expertise/privacy-security/</ns0:v>
      </ns0:c>
      <ns0:c r="B47" s="64"/>
      <ns0:c r="C47" s="64"/>
      <ns0:c r="D47" s="64"/>
      <ns0:c r="E47" s="64"/>
      <ns0:c r="F47" s="64"/>
      <ns0:c r="G47" s="64"/>
      <ns0:c r="H47" s="64"/>
      <ns0:c r="I47" s="64"/>
      <ns0:c r="J47" s="64"/>
    </ns0:row>
    <ns0:row r="48">
      <ns0:c r="A48" s="50"/>
      <ns0:c r="B48" s="50"/>
      <ns0:c r="C48" s="50"/>
      <ns0:c r="D48" s="50"/>
      <ns0:c r="E48" s="50"/>
      <ns0:c r="F48" s="50"/>
      <ns0:c r="G48" s="50"/>
      <ns0:c r="H48" s="50"/>
      <ns0:c r="I48" s="50"/>
      <ns0:c r="J48" s="50"/>
    </ns0:row>
  </ns0:sheetData>
  <ns0:mergeCells>
    <ns0:mergeCell ref="A1:J1"/>
    <ns0:mergeCell ref="A2:J2"/>
    <ns0:mergeCell ref="A46:J46"/>
    <ns0:mergeCell ref="A47:J47"/>
  </ns0:mergeCells>
  <ns0:conditionalFormatting sqref="G6:G44">
    <ns0:cfRule type="expression" dxfId="0" priority="1">
      <ns0:formula>G6="Op orde"</ns0:formula>
    </ns0:cfRule>
    <ns0:cfRule type="expression" dxfId="1" priority="2">
      <ns0:formula>G6="Aandachtspunt"</ns0:formula>
    </ns0:cfRule>
    <ns0:cfRule type="expression" dxfId="2" priority="3">
      <ns0:formula>G6="Niet op orde"</ns0:formula>
    </ns0:cfRule>
  </ns0:conditionalFormatting>
  <ns0:dataValidations count="1">
    <ns0:dataValidation type="list" sqref="G6:G44" allowBlank="1">
      <ns0:formula1>"Op orde,Aandachtspunt,Niet op orde,N.v.t."</ns0:formula1>
    </ns0:dataValidation>
  </ns0:dataValidations>
  <ns0:pageMargins left="0.3" right="0.3" top="0.4" bottom="0.65" header="0.2" footer="0.25"/>
  <ns0:pageSetup paperSize="8" orientation="landscape" fitToWidth="1" fitToHeight="0"/>
  <ns0:headerFooter>
    <ns0:oddFooter>&amp;L&amp;"DIN Pro,Regular"&amp;8Michael Aal | Bull Matters | Versie 1.0 | Definitief - 26 september 2026
bullmatters.nl/expertise/privacy-security/&amp;R&amp;P / &amp;N</ns0:oddFooter>
  </ns0:headerFooter>
</ns0:worksheet>
</file>

<file path=xl/worksheets/sheet3.xml><?xml version="1.0" encoding="utf-8"?>
<ns0:worksheet xmlns:ns0="http://schemas.openxmlformats.org/spreadsheetml/2006/main">
  <ns0:sheetPr>
    <ns0:pageSetUpPr fitToPage="1"/>
  </ns0:sheetPr>
  <ns0:sheetViews>
    <ns0:sheetView showGridLines="0" workbookViewId="0">
      <ns0:pane ySplit="5" topLeftCell="A6" activePane="bottomLeft" state="frozen"/>
    </ns0:sheetView>
  </ns0:sheetViews>
  <ns0:sheetFormatPr defaultRowHeight="15"/>
  <ns0:cols>
    <ns0:col min="1" max="1" width="9" hidden="0" customWidth="1"/>
    <ns0:col min="2" max="2" width="20" hidden="0" customWidth="1"/>
    <ns0:col min="3" max="3" width="34" hidden="0" customWidth="1"/>
    <ns0:col min="4" max="4" width="30" hidden="0" customWidth="1"/>
    <ns0:col min="5" max="5" width="34" hidden="0" customWidth="1"/>
    <ns0:col min="6" max="6" width="20" hidden="0" customWidth="1"/>
    <ns0:col min="7" max="7" width="14" hidden="0" customWidth="1"/>
    <ns0:col min="8" max="8" width="14" hidden="0" customWidth="1"/>
    <ns0:col min="9" max="9" width="18" hidden="0" customWidth="1"/>
    <ns0:col min="10" max="10" width="32" hidden="0" customWidth="1"/>
  </ns0:cols>
  <ns0:sheetData>
    <ns0:row r="1" ht="38" customHeight="1">
      <ns0:c r="A1" s="59" t="str">
        <ns0:v>BEVINDINGEN EN ACTIES</ns0:v>
      </ns0:c>
      <ns0:c r="B1" s="59"/>
      <ns0:c r="C1" s="59"/>
      <ns0:c r="D1" s="59"/>
      <ns0:c r="E1" s="59"/>
      <ns0:c r="F1" s="59"/>
      <ns0:c r="G1" s="59"/>
      <ns0:c r="H1" s="59"/>
      <ns0:c r="I1" s="59"/>
      <ns0:c r="J1" s="59"/>
    </ns0:row>
    <ns0:row r="2" ht="28" customHeight="1">
      <ns0:c r="A2" s="61" t="str">
        <ns0:v>Leg auditbevindingen, eigenaar, bewijs en sluiting vast.</ns0:v>
      </ns0:c>
      <ns0:c r="B2" s="61"/>
      <ns0:c r="C2" s="61"/>
      <ns0:c r="D2" s="61"/>
      <ns0:c r="E2" s="61"/>
      <ns0:c r="F2" s="61"/>
      <ns0:c r="G2" s="61"/>
      <ns0:c r="H2" s="61"/>
      <ns0:c r="I2" s="61"/>
      <ns0:c r="J2" s="61"/>
    </ns0:row>
    <ns0:row r="3" ht="3" customHeight="1">
      <ns0:c r="A3" s="62"/>
      <ns0:c r="B3" s="62"/>
      <ns0:c r="C3" s="62"/>
      <ns0:c r="D3" s="62"/>
      <ns0:c r="E3" s="62"/>
      <ns0:c r="F3" s="62"/>
      <ns0:c r="G3" s="62"/>
      <ns0:c r="H3" s="62"/>
      <ns0:c r="I3" s="62"/>
      <ns0:c r="J3" s="62"/>
    </ns0:row>
    <ns0:row r="4">
      <ns0:c r="A4" s="50"/>
      <ns0:c r="B4" s="50"/>
      <ns0:c r="C4" s="50"/>
      <ns0:c r="D4" s="50"/>
      <ns0:c r="E4" s="50"/>
      <ns0:c r="F4" s="50"/>
      <ns0:c r="G4" s="50"/>
      <ns0:c r="H4" s="50"/>
      <ns0:c r="I4" s="50"/>
      <ns0:c r="J4" s="50"/>
    </ns0:row>
    <ns0:row r="5" ht="40" customHeight="1">
      <ns0:c r="A5" s="53" t="str">
        <ns0:v>ID</ns0:v>
      </ns0:c>
      <ns0:c r="B5" s="53" t="str">
        <ns0:v>Domein</ns0:v>
      </ns0:c>
      <ns0:c r="C5" s="53" t="str">
        <ns0:v>Bevinding / afwijking</ns0:v>
      </ns0:c>
      <ns0:c r="D5" s="53" t="str">
        <ns0:v>Risico / gevolg</ns0:v>
      </ns0:c>
      <ns0:c r="E5" s="53" t="str">
        <ns0:v>Actie</ns0:v>
      </ns0:c>
      <ns0:c r="F5" s="53" t="str">
        <ns0:v>Eigenaar</ns0:v>
      </ns0:c>
      <ns0:c r="G5" s="53" t="str">
        <ns0:v>Prioriteit</ns0:v>
      </ns0:c>
      <ns0:c r="H5" s="53" t="str">
        <ns0:v>Deadline</ns0:v>
      </ns0:c>
      <ns0:c r="I5" s="53" t="str">
        <ns0:v>Status</ns0:v>
      </ns0:c>
      <ns0:c r="J5" s="53" t="str">
        <ns0:v>Bewijs van sluiting</ns0:v>
      </ns0:c>
    </ns0:row>
    <ns0:row r="6" ht="54" customHeight="1">
      <ns0:c r="A6" s="72"/>
      <ns0:c r="B6" s="72"/>
      <ns0:c r="C6" s="72"/>
      <ns0:c r="D6" s="72"/>
      <ns0:c r="E6" s="72"/>
      <ns0:c r="F6" s="72"/>
      <ns0:c r="G6" s="72"/>
      <ns0:c r="H6" s="72"/>
      <ns0:c r="I6" s="72"/>
      <ns0:c r="J6" s="72"/>
    </ns0:row>
    <ns0:row r="7" ht="54" customHeight="1">
      <ns0:c r="A7" s="72"/>
      <ns0:c r="B7" s="72"/>
      <ns0:c r="C7" s="72"/>
      <ns0:c r="D7" s="72"/>
      <ns0:c r="E7" s="72"/>
      <ns0:c r="F7" s="72"/>
      <ns0:c r="G7" s="72"/>
      <ns0:c r="H7" s="72"/>
      <ns0:c r="I7" s="72"/>
      <ns0:c r="J7" s="72"/>
    </ns0:row>
    <ns0:row r="8" ht="54" customHeight="1">
      <ns0:c r="A8" s="72"/>
      <ns0:c r="B8" s="72"/>
      <ns0:c r="C8" s="72"/>
      <ns0:c r="D8" s="72"/>
      <ns0:c r="E8" s="72"/>
      <ns0:c r="F8" s="72"/>
      <ns0:c r="G8" s="72"/>
      <ns0:c r="H8" s="72"/>
      <ns0:c r="I8" s="72"/>
      <ns0:c r="J8" s="72"/>
    </ns0:row>
    <ns0:row r="9" ht="54" customHeight="1">
      <ns0:c r="A9" s="72"/>
      <ns0:c r="B9" s="72"/>
      <ns0:c r="C9" s="72"/>
      <ns0:c r="D9" s="72"/>
      <ns0:c r="E9" s="72"/>
      <ns0:c r="F9" s="72"/>
      <ns0:c r="G9" s="72"/>
      <ns0:c r="H9" s="72"/>
      <ns0:c r="I9" s="72"/>
      <ns0:c r="J9" s="72"/>
    </ns0:row>
    <ns0:row r="10" ht="54" customHeight="1">
      <ns0:c r="A10" s="72"/>
      <ns0:c r="B10" s="72"/>
      <ns0:c r="C10" s="72"/>
      <ns0:c r="D10" s="72"/>
      <ns0:c r="E10" s="72"/>
      <ns0:c r="F10" s="72"/>
      <ns0:c r="G10" s="72"/>
      <ns0:c r="H10" s="72"/>
      <ns0:c r="I10" s="72"/>
      <ns0:c r="J10" s="72"/>
    </ns0:row>
    <ns0:row r="11" ht="54" customHeight="1">
      <ns0:c r="A11" s="72"/>
      <ns0:c r="B11" s="72"/>
      <ns0:c r="C11" s="72"/>
      <ns0:c r="D11" s="72"/>
      <ns0:c r="E11" s="72"/>
      <ns0:c r="F11" s="72"/>
      <ns0:c r="G11" s="72"/>
      <ns0:c r="H11" s="72"/>
      <ns0:c r="I11" s="72"/>
      <ns0:c r="J11" s="72"/>
    </ns0:row>
    <ns0:row r="12" ht="54" customHeight="1">
      <ns0:c r="A12" s="72"/>
      <ns0:c r="B12" s="72"/>
      <ns0:c r="C12" s="72"/>
      <ns0:c r="D12" s="72"/>
      <ns0:c r="E12" s="72"/>
      <ns0:c r="F12" s="72"/>
      <ns0:c r="G12" s="72"/>
      <ns0:c r="H12" s="72"/>
      <ns0:c r="I12" s="72"/>
      <ns0:c r="J12" s="72"/>
    </ns0:row>
    <ns0:row r="13" ht="54" customHeight="1">
      <ns0:c r="A13" s="72"/>
      <ns0:c r="B13" s="72"/>
      <ns0:c r="C13" s="72"/>
      <ns0:c r="D13" s="72"/>
      <ns0:c r="E13" s="72"/>
      <ns0:c r="F13" s="72"/>
      <ns0:c r="G13" s="72"/>
      <ns0:c r="H13" s="72"/>
      <ns0:c r="I13" s="72"/>
      <ns0:c r="J13" s="72"/>
    </ns0:row>
    <ns0:row r="14" ht="54" customHeight="1">
      <ns0:c r="A14" s="72"/>
      <ns0:c r="B14" s="72"/>
      <ns0:c r="C14" s="72"/>
      <ns0:c r="D14" s="72"/>
      <ns0:c r="E14" s="72"/>
      <ns0:c r="F14" s="72"/>
      <ns0:c r="G14" s="72"/>
      <ns0:c r="H14" s="72"/>
      <ns0:c r="I14" s="72"/>
      <ns0:c r="J14" s="72"/>
    </ns0:row>
    <ns0:row r="15" ht="54" customHeight="1">
      <ns0:c r="A15" s="72"/>
      <ns0:c r="B15" s="72"/>
      <ns0:c r="C15" s="72"/>
      <ns0:c r="D15" s="72"/>
      <ns0:c r="E15" s="72"/>
      <ns0:c r="F15" s="72"/>
      <ns0:c r="G15" s="72"/>
      <ns0:c r="H15" s="72"/>
      <ns0:c r="I15" s="72"/>
      <ns0:c r="J15" s="72"/>
    </ns0:row>
    <ns0:row r="16" ht="54" customHeight="1">
      <ns0:c r="A16" s="72"/>
      <ns0:c r="B16" s="72"/>
      <ns0:c r="C16" s="72"/>
      <ns0:c r="D16" s="72"/>
      <ns0:c r="E16" s="72"/>
      <ns0:c r="F16" s="72"/>
      <ns0:c r="G16" s="72"/>
      <ns0:c r="H16" s="72"/>
      <ns0:c r="I16" s="72"/>
      <ns0:c r="J16" s="72"/>
    </ns0:row>
    <ns0:row r="17" ht="54" customHeight="1">
      <ns0:c r="A17" s="72"/>
      <ns0:c r="B17" s="72"/>
      <ns0:c r="C17" s="72"/>
      <ns0:c r="D17" s="72"/>
      <ns0:c r="E17" s="72"/>
      <ns0:c r="F17" s="72"/>
      <ns0:c r="G17" s="72"/>
      <ns0:c r="H17" s="72"/>
      <ns0:c r="I17" s="72"/>
      <ns0:c r="J17" s="72"/>
    </ns0:row>
    <ns0:row r="18" ht="54" customHeight="1">
      <ns0:c r="A18" s="72"/>
      <ns0:c r="B18" s="72"/>
      <ns0:c r="C18" s="72"/>
      <ns0:c r="D18" s="72"/>
      <ns0:c r="E18" s="72"/>
      <ns0:c r="F18" s="72"/>
      <ns0:c r="G18" s="72"/>
      <ns0:c r="H18" s="72"/>
      <ns0:c r="I18" s="72"/>
      <ns0:c r="J18" s="72"/>
    </ns0:row>
    <ns0:row r="19" ht="54" customHeight="1">
      <ns0:c r="A19" s="72"/>
      <ns0:c r="B19" s="72"/>
      <ns0:c r="C19" s="72"/>
      <ns0:c r="D19" s="72"/>
      <ns0:c r="E19" s="72"/>
      <ns0:c r="F19" s="72"/>
      <ns0:c r="G19" s="72"/>
      <ns0:c r="H19" s="72"/>
      <ns0:c r="I19" s="72"/>
      <ns0:c r="J19" s="72"/>
    </ns0:row>
    <ns0:row r="20" ht="54" customHeight="1">
      <ns0:c r="A20" s="72"/>
      <ns0:c r="B20" s="72"/>
      <ns0:c r="C20" s="72"/>
      <ns0:c r="D20" s="72"/>
      <ns0:c r="E20" s="72"/>
      <ns0:c r="F20" s="72"/>
      <ns0:c r="G20" s="72"/>
      <ns0:c r="H20" s="72"/>
      <ns0:c r="I20" s="72"/>
      <ns0:c r="J20" s="72"/>
    </ns0:row>
    <ns0:row r="21" ht="54" customHeight="1">
      <ns0:c r="A21" s="72"/>
      <ns0:c r="B21" s="72"/>
      <ns0:c r="C21" s="72"/>
      <ns0:c r="D21" s="72"/>
      <ns0:c r="E21" s="72"/>
      <ns0:c r="F21" s="72"/>
      <ns0:c r="G21" s="72"/>
      <ns0:c r="H21" s="72"/>
      <ns0:c r="I21" s="72"/>
      <ns0:c r="J21" s="72"/>
    </ns0:row>
    <ns0:row r="22" ht="54" customHeight="1">
      <ns0:c r="A22" s="72"/>
      <ns0:c r="B22" s="72"/>
      <ns0:c r="C22" s="72"/>
      <ns0:c r="D22" s="72"/>
      <ns0:c r="E22" s="72"/>
      <ns0:c r="F22" s="72"/>
      <ns0:c r="G22" s="72"/>
      <ns0:c r="H22" s="72"/>
      <ns0:c r="I22" s="72"/>
      <ns0:c r="J22" s="72"/>
    </ns0:row>
    <ns0:row r="23" ht="54" customHeight="1">
      <ns0:c r="A23" s="72"/>
      <ns0:c r="B23" s="72"/>
      <ns0:c r="C23" s="72"/>
      <ns0:c r="D23" s="72"/>
      <ns0:c r="E23" s="72"/>
      <ns0:c r="F23" s="72"/>
      <ns0:c r="G23" s="72"/>
      <ns0:c r="H23" s="72"/>
      <ns0:c r="I23" s="72"/>
      <ns0:c r="J23" s="72"/>
    </ns0:row>
    <ns0:row r="24" ht="54" customHeight="1">
      <ns0:c r="A24" s="72"/>
      <ns0:c r="B24" s="72"/>
      <ns0:c r="C24" s="72"/>
      <ns0:c r="D24" s="72"/>
      <ns0:c r="E24" s="72"/>
      <ns0:c r="F24" s="72"/>
      <ns0:c r="G24" s="72"/>
      <ns0:c r="H24" s="72"/>
      <ns0:c r="I24" s="72"/>
      <ns0:c r="J24" s="72"/>
    </ns0:row>
    <ns0:row r="25" ht="54" customHeight="1">
      <ns0:c r="A25" s="72"/>
      <ns0:c r="B25" s="72"/>
      <ns0:c r="C25" s="72"/>
      <ns0:c r="D25" s="72"/>
      <ns0:c r="E25" s="72"/>
      <ns0:c r="F25" s="72"/>
      <ns0:c r="G25" s="72"/>
      <ns0:c r="H25" s="72"/>
      <ns0:c r="I25" s="72"/>
      <ns0:c r="J25" s="72"/>
    </ns0:row>
    <ns0:row r="26" ht="54" customHeight="1">
      <ns0:c r="A26" s="72"/>
      <ns0:c r="B26" s="72"/>
      <ns0:c r="C26" s="72"/>
      <ns0:c r="D26" s="72"/>
      <ns0:c r="E26" s="72"/>
      <ns0:c r="F26" s="72"/>
      <ns0:c r="G26" s="72"/>
      <ns0:c r="H26" s="72"/>
      <ns0:c r="I26" s="72"/>
      <ns0:c r="J26" s="72"/>
    </ns0:row>
    <ns0:row r="27" ht="54" customHeight="1">
      <ns0:c r="A27" s="72"/>
      <ns0:c r="B27" s="72"/>
      <ns0:c r="C27" s="72"/>
      <ns0:c r="D27" s="72"/>
      <ns0:c r="E27" s="72"/>
      <ns0:c r="F27" s="72"/>
      <ns0:c r="G27" s="72"/>
      <ns0:c r="H27" s="72"/>
      <ns0:c r="I27" s="72"/>
      <ns0:c r="J27" s="72"/>
    </ns0:row>
    <ns0:row r="28" ht="54" customHeight="1">
      <ns0:c r="A28" s="72"/>
      <ns0:c r="B28" s="72"/>
      <ns0:c r="C28" s="72"/>
      <ns0:c r="D28" s="72"/>
      <ns0:c r="E28" s="72"/>
      <ns0:c r="F28" s="72"/>
      <ns0:c r="G28" s="72"/>
      <ns0:c r="H28" s="72"/>
      <ns0:c r="I28" s="72"/>
      <ns0:c r="J28" s="72"/>
    </ns0:row>
    <ns0:row r="29" ht="54" customHeight="1">
      <ns0:c r="A29" s="72"/>
      <ns0:c r="B29" s="72"/>
      <ns0:c r="C29" s="72"/>
      <ns0:c r="D29" s="72"/>
      <ns0:c r="E29" s="72"/>
      <ns0:c r="F29" s="72"/>
      <ns0:c r="G29" s="72"/>
      <ns0:c r="H29" s="72"/>
      <ns0:c r="I29" s="72"/>
      <ns0:c r="J29" s="72"/>
    </ns0:row>
    <ns0:row r="30" ht="54" customHeight="1">
      <ns0:c r="A30" s="72"/>
      <ns0:c r="B30" s="72"/>
      <ns0:c r="C30" s="72"/>
      <ns0:c r="D30" s="72"/>
      <ns0:c r="E30" s="72"/>
      <ns0:c r="F30" s="72"/>
      <ns0:c r="G30" s="72"/>
      <ns0:c r="H30" s="72"/>
      <ns0:c r="I30" s="72"/>
      <ns0:c r="J30" s="72"/>
    </ns0:row>
    <ns0:row r="31">
      <ns0:c r="A31" s="50"/>
      <ns0:c r="B31" s="50"/>
      <ns0:c r="C31" s="50"/>
      <ns0:c r="D31" s="50"/>
      <ns0:c r="E31" s="50"/>
      <ns0:c r="F31" s="50"/>
      <ns0:c r="G31" s="50"/>
      <ns0:c r="H31" s="50"/>
      <ns0:c r="I31" s="50"/>
      <ns0:c r="J31" s="50"/>
    </ns0:row>
    <ns0:row r="32" ht="26" customHeight="1">
      <ns0:c r="A32" s="65" t="str">
        <ns0:v>Bull Matters | Michael Aal | Privacy &amp; security | Versie 1.0 | Definitief - 26 september 2026</ns0:v>
      </ns0:c>
      <ns0:c r="B32" s="65"/>
      <ns0:c r="C32" s="65"/>
      <ns0:c r="D32" s="65"/>
      <ns0:c r="E32" s="65"/>
      <ns0:c r="F32" s="65"/>
      <ns0:c r="G32" s="65"/>
      <ns0:c r="H32" s="65"/>
      <ns0:c r="I32" s="65"/>
      <ns0:c r="J32" s="65"/>
    </ns0:row>
    <ns0:row r="33" ht="22" customHeight="1">
      <ns0:c r="A33" s="64" t="str">
        <ns0:v>bullmatters.nl/expertise/privacy-security/</ns0:v>
      </ns0:c>
      <ns0:c r="B33" s="64"/>
      <ns0:c r="C33" s="64"/>
      <ns0:c r="D33" s="64"/>
      <ns0:c r="E33" s="64"/>
      <ns0:c r="F33" s="64"/>
      <ns0:c r="G33" s="64"/>
      <ns0:c r="H33" s="64"/>
      <ns0:c r="I33" s="64"/>
      <ns0:c r="J33" s="64"/>
    </ns0:row>
    <ns0:row r="34">
      <ns0:c r="A34" s="50"/>
      <ns0:c r="B34" s="50"/>
      <ns0:c r="C34" s="50"/>
      <ns0:c r="D34" s="50"/>
      <ns0:c r="E34" s="50"/>
      <ns0:c r="F34" s="50"/>
      <ns0:c r="G34" s="50"/>
      <ns0:c r="H34" s="50"/>
      <ns0:c r="I34" s="50"/>
      <ns0:c r="J34" s="50"/>
    </ns0:row>
  </ns0:sheetData>
  <ns0:mergeCells>
    <ns0:mergeCell ref="A1:J1"/>
    <ns0:mergeCell ref="A2:J2"/>
    <ns0:mergeCell ref="A32:J32"/>
    <ns0:mergeCell ref="A33:J33"/>
  </ns0:mergeCells>
  <ns0:dataValidations count="2">
    <ns0:dataValidation type="list" sqref="G6:G30" allowBlank="1">
      <ns0:formula1>"Hoog,Midden,Laag"</ns0:formula1>
    </ns0:dataValidation>
    <ns0:dataValidation type="list" sqref="I6:I30" allowBlank="1">
      <ns0:formula1>"Open,In uitvoering,Gereed,Geaccepteerd risico"</ns0:formula1>
    </ns0:dataValidation>
  </ns0:dataValidations>
  <ns0:pageMargins left="0.3" right="0.3" top="0.4" bottom="0.65" header="0.2" footer="0.25"/>
  <ns0:pageSetup paperSize="8" orientation="landscape" fitToWidth="1" fitToHeight="0"/>
  <ns0:headerFooter>
    <ns0:oddFooter>&amp;L&amp;"DIN Pro,Regular"&amp;8Michael Aal | Bull Matters | Versie 1.0 | Definitief - 26 september 2026
bullmatters.nl/expertise/privacy-security/&amp;R&amp;P / &amp;N</ns0:oddFooter>
  </ns0:headerFooter>
</ns0:worksheet>
</file>